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<sst xmlns="http://schemas.openxmlformats.org/spreadsheetml/2006/main" count="70" uniqueCount="49">
  <si>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</si>
  <si>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</si>
  <si>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</si>
  <si>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孙经理 13793211349山东省青岛市平度市新河镇烟潍路69号青岛丰川工艺品有限公司 中通73540440342786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</si>
  <si>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</si>
  <si>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</si>
  <si>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</si>
  <si>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</si>
  <si>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</si>
  <si>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</si>
  <si>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</si>
  <si>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</si>
  <si>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</si>
  <si>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</si>
  <si>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</si>
  <si>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</si>
  <si>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</si>
  <si>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</si>
  <si>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</si>
  <si>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</si>
  <si>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</si>
  <si>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</si>
  <si>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</si>
  <si>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</si>
  <si>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</si>
  <si>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P24120542</t>
  </si>
  <si>
    <t xml:space="preserve">21 AULTH09845                                     </t>
  </si>
  <si>
    <t xml:space="preserve">S24120312 </t>
  </si>
  <si>
    <t xml:space="preserve">E1472AX                                                                                             </t>
  </si>
  <si>
    <t>31*23*15</t>
  </si>
  <si>
    <t xml:space="preserve">E1480AX                                                                                             </t>
  </si>
  <si>
    <t xml:space="preserve">E1505AX                                                                                             </t>
  </si>
  <si>
    <t>总计</t>
  </si>
  <si>
    <t>颜色</t>
  </si>
  <si>
    <t>生产数</t>
  </si>
  <si>
    <t>PO号</t>
  </si>
  <si>
    <t>款号</t>
  </si>
  <si>
    <t>BG217 - LT.SAND</t>
  </si>
  <si>
    <t>无价格</t>
  </si>
  <si>
    <t>1471814/1471815</t>
  </si>
  <si>
    <t>有价格</t>
  </si>
  <si>
    <t>1471797/1471798/1471799/1471800/1471801/1471802/1471803/1471804/1471805/1471806/1471807/1471808/1471809/1471810/1471811/1471812/1471813/1471816/1471818/1471817</t>
  </si>
  <si>
    <t>E1472AX</t>
  </si>
  <si>
    <t>1471836/1471835</t>
  </si>
  <si>
    <t>E1480AX</t>
  </si>
  <si>
    <t>1471819/1471820/1471821/1471834/1471833/1471832/1471831/1471830/1471829/1471828/1471827/1471826/1471825/1471824/1471823/1471822/1471839/1471838/1471837</t>
  </si>
  <si>
    <t>1471858/1471859</t>
  </si>
  <si>
    <t>E1505AX</t>
  </si>
  <si>
    <t>1471840/1471841/1471842/1471843/1471844/1471845/1471846/1471847/1471848/1471849/1471850/1471851/1471852/1471853/1471854/1471855/1471856/1471857/1471860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</si>
</sst>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45649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4" t="s">
        <v>11</v>
      </c>
      <c r="J6" s="44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5" t="s">
        <v>22</v>
      </c>
      <c r="J7" s="45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9" t="s">
        <v>28</v>
      </c>
      <c r="E8" s="30">
        <v>942</v>
      </c>
      <c r="F8" s="30"/>
      <c r="G8" s="30">
        <v>972</v>
      </c>
      <c r="H8" s="31">
        <v>1</v>
      </c>
      <c r="I8" s="30"/>
      <c r="J8" s="30">
        <v>3.8</v>
      </c>
      <c r="K8" s="46" t="s">
        <v>29</v>
      </c>
    </row>
    <row r="9" ht="15" spans="1:11">
      <c r="A9" s="32"/>
      <c r="B9" s="33"/>
      <c r="C9" s="33"/>
      <c r="D9" s="29" t="s">
        <v>30</v>
      </c>
      <c r="E9" s="30">
        <v>705</v>
      </c>
      <c r="F9" s="30"/>
      <c r="G9" s="30">
        <v>728</v>
      </c>
      <c r="H9" s="31"/>
      <c r="I9" s="30"/>
      <c r="J9" s="30"/>
      <c r="K9" s="30"/>
    </row>
    <row r="10" ht="15" spans="1:11">
      <c r="A10" s="34"/>
      <c r="B10" s="35"/>
      <c r="C10" s="35"/>
      <c r="D10" s="29" t="s">
        <v>31</v>
      </c>
      <c r="E10" s="30">
        <v>1560</v>
      </c>
      <c r="F10" s="30"/>
      <c r="G10" s="30">
        <v>1609</v>
      </c>
      <c r="H10" s="31"/>
      <c r="I10" s="30"/>
      <c r="J10" s="30"/>
      <c r="K10" s="30"/>
    </row>
    <row r="11" spans="1:11">
      <c r="A11" s="30" t="s">
        <v>32</v>
      </c>
      <c r="B11" s="30"/>
      <c r="C11" s="30"/>
      <c r="D11" s="30"/>
      <c r="E11" s="30">
        <f>SUM(E8:E10)</f>
        <v>3207</v>
      </c>
      <c r="F11" s="30"/>
      <c r="G11" s="30">
        <f>SUM(G8:G10)</f>
        <v>3309</v>
      </c>
      <c r="H11" s="31">
        <f>SUM(H8:H10)</f>
        <v>1</v>
      </c>
      <c r="I11" s="30"/>
      <c r="J11" s="30">
        <f>SUM(J8:J10)</f>
        <v>3.8</v>
      </c>
      <c r="K11" s="30"/>
    </row>
    <row r="14" spans="1:6">
      <c r="A14" s="36" t="s">
        <v>33</v>
      </c>
      <c r="B14" s="37" t="s">
        <v>18</v>
      </c>
      <c r="C14" s="38" t="s">
        <v>34</v>
      </c>
      <c r="D14" s="36"/>
      <c r="E14" s="39" t="s">
        <v>35</v>
      </c>
      <c r="F14" s="36" t="s">
        <v>36</v>
      </c>
    </row>
    <row r="15" ht="30" spans="1:6">
      <c r="A15" s="40" t="s">
        <v>37</v>
      </c>
      <c r="B15" s="37">
        <v>63</v>
      </c>
      <c r="C15" s="38">
        <f>B15*1.03+1</f>
        <v>65.89</v>
      </c>
      <c r="D15" s="41" t="s">
        <v>38</v>
      </c>
      <c r="E15" s="42" t="s">
        <v>39</v>
      </c>
      <c r="F15" s="36"/>
    </row>
    <row r="16" ht="270" spans="1:6">
      <c r="A16" s="40"/>
      <c r="B16" s="37">
        <v>879</v>
      </c>
      <c r="C16" s="38">
        <f>B16*1.03+1</f>
        <v>906.37</v>
      </c>
      <c r="D16" s="41" t="s">
        <v>40</v>
      </c>
      <c r="E16" s="42" t="s">
        <v>41</v>
      </c>
      <c r="F16" s="40" t="s">
        <v>42</v>
      </c>
    </row>
    <row r="17" ht="15" spans="1:6">
      <c r="A17" s="36" t="s">
        <v>32</v>
      </c>
      <c r="B17" s="37">
        <f>SUM(B15:B16)</f>
        <v>942</v>
      </c>
      <c r="C17" s="38">
        <f>SUM(C15:C16)</f>
        <v>972.26</v>
      </c>
      <c r="D17" s="36"/>
      <c r="E17" s="39"/>
      <c r="F17" s="40"/>
    </row>
    <row r="18" spans="2:5">
      <c r="B18" s="43"/>
      <c r="C18" s="43"/>
      <c r="E18" s="1"/>
    </row>
    <row r="19" spans="2:5">
      <c r="B19" s="43"/>
      <c r="C19" s="43"/>
      <c r="E19" s="1"/>
    </row>
    <row r="20" spans="1:6">
      <c r="A20" s="36" t="s">
        <v>33</v>
      </c>
      <c r="B20" s="37" t="s">
        <v>18</v>
      </c>
      <c r="C20" s="38" t="s">
        <v>34</v>
      </c>
      <c r="D20" s="36"/>
      <c r="E20" s="39" t="s">
        <v>35</v>
      </c>
      <c r="F20" s="36" t="s">
        <v>36</v>
      </c>
    </row>
    <row r="21" ht="30" spans="1:6">
      <c r="A21" s="40" t="s">
        <v>37</v>
      </c>
      <c r="B21" s="40">
        <v>51</v>
      </c>
      <c r="C21" s="38">
        <f>B21*1.03+1</f>
        <v>53.53</v>
      </c>
      <c r="D21" s="41" t="s">
        <v>38</v>
      </c>
      <c r="E21" s="42" t="s">
        <v>43</v>
      </c>
      <c r="F21" s="40" t="s">
        <v>44</v>
      </c>
    </row>
    <row r="22" ht="255" spans="1:6">
      <c r="A22" s="40"/>
      <c r="B22" s="40">
        <v>654</v>
      </c>
      <c r="C22" s="38">
        <f>B22*1.03+1</f>
        <v>674.62</v>
      </c>
      <c r="D22" s="41" t="s">
        <v>40</v>
      </c>
      <c r="E22" s="42" t="s">
        <v>45</v>
      </c>
      <c r="F22" s="40"/>
    </row>
    <row r="23" spans="1:6">
      <c r="A23" s="36" t="s">
        <v>32</v>
      </c>
      <c r="B23" s="37">
        <f>SUM(B21:B22)</f>
        <v>705</v>
      </c>
      <c r="C23" s="38">
        <f>SUM(C21:C22)</f>
        <v>728.15</v>
      </c>
      <c r="D23" s="36"/>
      <c r="E23" s="39"/>
      <c r="F23" s="36"/>
    </row>
    <row r="24" spans="2:5">
      <c r="B24" s="43"/>
      <c r="C24" s="43"/>
      <c r="E24" s="1"/>
    </row>
    <row r="25" spans="2:5">
      <c r="B25" s="43"/>
      <c r="C25" s="43"/>
      <c r="E25" s="1"/>
    </row>
    <row r="26" spans="1:6">
      <c r="A26" s="36" t="s">
        <v>33</v>
      </c>
      <c r="B26" s="37" t="s">
        <v>18</v>
      </c>
      <c r="C26" s="38" t="s">
        <v>34</v>
      </c>
      <c r="D26" s="36"/>
      <c r="E26" s="39" t="s">
        <v>35</v>
      </c>
      <c r="F26" s="36" t="s">
        <v>36</v>
      </c>
    </row>
    <row r="27" ht="30" spans="1:6">
      <c r="A27" s="40" t="s">
        <v>37</v>
      </c>
      <c r="B27" s="40">
        <v>111</v>
      </c>
      <c r="C27" s="38">
        <f>B27*1.03+1</f>
        <v>115.33</v>
      </c>
      <c r="D27" s="41" t="s">
        <v>38</v>
      </c>
      <c r="E27" s="42" t="s">
        <v>46</v>
      </c>
      <c r="F27" s="40" t="s">
        <v>47</v>
      </c>
    </row>
    <row r="28" ht="255" spans="1:6">
      <c r="A28" s="40"/>
      <c r="B28" s="40">
        <v>1449</v>
      </c>
      <c r="C28" s="38">
        <f>B28*1.03+1</f>
        <v>1493.47</v>
      </c>
      <c r="D28" s="41" t="s">
        <v>40</v>
      </c>
      <c r="E28" s="42" t="s">
        <v>48</v>
      </c>
      <c r="F28" s="40"/>
    </row>
    <row r="29" spans="1:6">
      <c r="A29" s="36" t="s">
        <v>32</v>
      </c>
      <c r="B29" s="37">
        <f>SUM(B27:B28)</f>
        <v>1560</v>
      </c>
      <c r="C29" s="38">
        <f>SUM(C27:C28)</f>
        <v>1608.8</v>
      </c>
      <c r="D29" s="36"/>
      <c r="E29" s="39"/>
      <c r="F29" s="36"/>
    </row>
  </sheetData>
  <mergeCells count="16">
    <mergeCell ref="A1:K1"/>
    <mergeCell ref="A2:D2"/>
    <mergeCell ref="E2:K2"/>
    <mergeCell ref="A8:A10"/>
    <mergeCell ref="A15:A16"/>
    <mergeCell ref="A21:A22"/>
    <mergeCell ref="A27:A28"/>
    <mergeCell ref="B8:B10"/>
    <mergeCell ref="C8:C10"/>
    <mergeCell ref="F21:F22"/>
    <mergeCell ref="F27:F28"/>
    <mergeCell ref="H8:H10"/>
    <mergeCell ref="J8:J10"/>
    <mergeCell ref="K8:K1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2024-12-23T08:49:45Z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9E8E2C400C044FBDA9889C66DE549878_13</vt:lpwstr>
  </property>
</Properties>
</file>