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<sst xmlns="http://schemas.openxmlformats.org/spreadsheetml/2006/main" count="53" uniqueCount="48">
  <si>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</si>
  <si>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</si>
  <si>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</si>
  <si>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Alice上海,上海市,闵行区,兴梅路485号中环科技园12楼1213室 中通73540542087119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</si>
  <si>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</si>
  <si>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</si>
  <si>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</si>
  <si>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</si>
  <si>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</si>
  <si>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</si>
  <si>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</si>
  <si>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</si>
  <si>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</si>
  <si>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</si>
  <si>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</si>
  <si>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</si>
  <si>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</si>
  <si>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</si>
  <si>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</si>
  <si>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</si>
  <si>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</si>
  <si>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</si>
  <si>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</si>
  <si>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</si>
  <si>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</si>
  <si>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P24120540</t>
  </si>
  <si>
    <t xml:space="preserve">21 AULTH09845                                     </t>
  </si>
  <si>
    <t xml:space="preserve">S24120314 </t>
  </si>
  <si>
    <t xml:space="preserve">B6548AX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</si>
  <si>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</si>
  <si>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</si>
  <si>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</si>
  <si>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</si>
  <si>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</si>
  <si>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</si>
  <si>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</si>
  <si>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</si>
  <si>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BG732 - BEIGE</t>
  </si>
  <si>
    <t>S</t>
  </si>
  <si>
    <t>有价格</t>
  </si>
  <si>
    <t>1485617/1485635</t>
  </si>
  <si>
    <t>B6548AX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</si>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</sst>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1323</v>
      </c>
      <c r="F8" s="30"/>
      <c r="G8" s="30">
        <v>1368</v>
      </c>
      <c r="H8" s="31">
        <v>1</v>
      </c>
      <c r="I8" s="30"/>
      <c r="J8" s="30">
        <v>1.9</v>
      </c>
      <c r="K8" s="48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324</v>
      </c>
      <c r="F9" s="30"/>
      <c r="G9" s="30">
        <v>334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1647</v>
      </c>
      <c r="F10" s="30"/>
      <c r="G10" s="30">
        <f>SUM(G8:G9)</f>
        <v>1702</v>
      </c>
      <c r="H10" s="31">
        <f>SUM(H8:H9)</f>
        <v>1</v>
      </c>
      <c r="I10" s="30"/>
      <c r="J10" s="30">
        <f>SUM(J8:J9)</f>
        <v>1.9</v>
      </c>
      <c r="K10" s="30"/>
    </row>
    <row r="13" spans="1:7">
      <c r="A13" s="34" t="s">
        <v>32</v>
      </c>
      <c r="B13" s="34" t="s">
        <v>33</v>
      </c>
      <c r="C13" s="35" t="s">
        <v>18</v>
      </c>
      <c r="D13" s="36" t="s">
        <v>34</v>
      </c>
      <c r="E13" s="34"/>
      <c r="F13" s="34" t="s">
        <v>35</v>
      </c>
      <c r="G13" s="34" t="s">
        <v>36</v>
      </c>
    </row>
    <row r="14" ht="15" spans="1:7">
      <c r="A14" s="37" t="s">
        <v>37</v>
      </c>
      <c r="B14" s="38" t="s">
        <v>38</v>
      </c>
      <c r="C14" s="35">
        <v>220.42</v>
      </c>
      <c r="D14" s="36">
        <f t="shared" ref="D14:D19" si="0">C14*1.03+1</f>
        <v>228.0326</v>
      </c>
      <c r="E14" s="39" t="s">
        <v>39</v>
      </c>
      <c r="F14" s="40" t="s">
        <v>40</v>
      </c>
      <c r="G14" s="40" t="s">
        <v>41</v>
      </c>
    </row>
    <row r="15" ht="15" spans="1:7">
      <c r="A15" s="41"/>
      <c r="B15" s="38" t="s">
        <v>42</v>
      </c>
      <c r="C15" s="35">
        <v>330.63</v>
      </c>
      <c r="D15" s="36">
        <f t="shared" si="0"/>
        <v>341.5489</v>
      </c>
      <c r="E15" s="42"/>
      <c r="F15" s="43"/>
      <c r="G15" s="43"/>
    </row>
    <row r="16" ht="15" spans="1:7">
      <c r="A16" s="41"/>
      <c r="B16" s="38" t="s">
        <v>43</v>
      </c>
      <c r="C16" s="35">
        <v>330.63</v>
      </c>
      <c r="D16" s="36">
        <f t="shared" si="0"/>
        <v>341.5489</v>
      </c>
      <c r="E16" s="42"/>
      <c r="F16" s="43"/>
      <c r="G16" s="43"/>
    </row>
    <row r="17" ht="15" spans="1:7">
      <c r="A17" s="41"/>
      <c r="B17" s="38" t="s">
        <v>44</v>
      </c>
      <c r="C17" s="35">
        <v>220.42</v>
      </c>
      <c r="D17" s="36">
        <f t="shared" si="0"/>
        <v>228.0326</v>
      </c>
      <c r="E17" s="42"/>
      <c r="F17" s="43"/>
      <c r="G17" s="43"/>
    </row>
    <row r="18" ht="15" spans="1:7">
      <c r="A18" s="41"/>
      <c r="B18" s="38" t="s">
        <v>45</v>
      </c>
      <c r="C18" s="35">
        <v>110.21</v>
      </c>
      <c r="D18" s="36">
        <f t="shared" si="0"/>
        <v>114.5163</v>
      </c>
      <c r="E18" s="42"/>
      <c r="F18" s="43"/>
      <c r="G18" s="43"/>
    </row>
    <row r="19" ht="15" spans="1:7">
      <c r="A19" s="41"/>
      <c r="B19" s="38" t="s">
        <v>46</v>
      </c>
      <c r="C19" s="35">
        <v>110.21</v>
      </c>
      <c r="D19" s="36">
        <f t="shared" si="0"/>
        <v>114.5163</v>
      </c>
      <c r="E19" s="42"/>
      <c r="F19" s="43"/>
      <c r="G19" s="43"/>
    </row>
    <row r="20" spans="1:7">
      <c r="A20" s="34" t="s">
        <v>31</v>
      </c>
      <c r="B20" s="34"/>
      <c r="C20" s="35">
        <f>SUM(C14:C19)</f>
        <v>1322.52</v>
      </c>
      <c r="D20" s="36">
        <f>SUM(D14:D19)</f>
        <v>1368.1956</v>
      </c>
      <c r="E20" s="34"/>
      <c r="F20" s="34"/>
      <c r="G20" s="34"/>
    </row>
    <row r="21" spans="3:4">
      <c r="C21" s="44"/>
      <c r="D21" s="44"/>
    </row>
    <row r="22" spans="3:4">
      <c r="C22" s="44"/>
      <c r="D22" s="44"/>
    </row>
    <row r="23" ht="15" spans="1:7">
      <c r="A23" s="34" t="s">
        <v>47</v>
      </c>
      <c r="B23" s="34"/>
      <c r="C23" s="35">
        <v>324</v>
      </c>
      <c r="D23" s="35">
        <f>C23*1.03</f>
        <v>333.72</v>
      </c>
      <c r="E23" s="34"/>
      <c r="F23" s="45">
        <v>1485634</v>
      </c>
      <c r="G23" s="34" t="s">
        <v>41</v>
      </c>
    </row>
  </sheetData>
  <mergeCells count="14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2024-12-24T07:43:29Z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41DAB279838B409D9D890AAB731131AA_13</vt:lpwstr>
  </property>
</Properties>
</file>