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1168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<sst xmlns="http://schemas.openxmlformats.org/spreadsheetml/2006/main" count="45" uniqueCount="43">
  <si>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</si>
  <si>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</si>
  <si>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</si>
  <si>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</si>
  <si>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发安徽春风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,单号SF1530538018928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</si>
  <si>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</si>
  <si>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</si>
  <si>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</si>
  <si>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</si>
  <si>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</si>
  <si>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</si>
  <si>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</si>
  <si>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</si>
  <si>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</si>
  <si>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</si>
  <si>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</si>
  <si>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</si>
  <si>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</si>
  <si>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</si>
  <si>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</si>
  <si>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</si>
  <si>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</si>
  <si>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</si>
  <si>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</si>
  <si>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</si>
  <si>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</si>
  <si>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</si>
  <si>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</si>
  <si>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</si>
  <si>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安徽春风003</t>
  </si>
  <si>
    <t>NE32D24</t>
  </si>
  <si>
    <t>PPK#361723</t>
  </si>
  <si>
    <t>成分/洗水/RN#唛</t>
  </si>
  <si>
    <t>2/1</t>
  </si>
  <si>
    <t>19</t>
  </si>
  <si>
    <t>20</t>
  </si>
  <si>
    <t>57*30.5*32</t>
  </si>
  <si>
    <t>PPK#363245</t>
  </si>
  <si>
    <t>2/2</t>
  </si>
  <si>
    <t>5</t>
  </si>
  <si>
    <t>6</t>
  </si>
  <si>
    <t>25*25*27.5</t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</si>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</sst>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8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2"/>
      <name val="宋体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134"/>
    </font>
    <font>
      <sz val="12"/>
      <color indexed="8"/>
      <name val="Calibri"/>
      <charset val="0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rgb="FFFF0000"/>
      <name val="Calibri"/>
      <charset val="134"/>
    </font>
    <font>
      <b/>
      <sz val="10"/>
      <name val="Arial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8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78" fontId="12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79" fontId="15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20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1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view="pageBreakPreview" zoomScaleNormal="100" workbookViewId="0">
      <selection activeCell="K9" sqref="K9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45385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0" t="s">
        <v>14</v>
      </c>
      <c r="K6" s="30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1" t="s">
        <v>25</v>
      </c>
      <c r="J7" s="30" t="s">
        <v>26</v>
      </c>
      <c r="K7" s="30" t="s">
        <v>27</v>
      </c>
      <c r="L7" s="13" t="s">
        <v>28</v>
      </c>
    </row>
    <row r="8" s="2" customFormat="1" ht="50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3"/>
      <c r="F8" s="24">
        <v>70320</v>
      </c>
      <c r="G8" s="25">
        <f>ROUNDUP(F8*0.05,0)</f>
        <v>3516</v>
      </c>
      <c r="H8" s="25">
        <f>F8+G8</f>
        <v>73836</v>
      </c>
      <c r="I8" s="32" t="s">
        <v>33</v>
      </c>
      <c r="J8" s="33" t="s">
        <v>34</v>
      </c>
      <c r="K8" s="23" t="s">
        <v>35</v>
      </c>
      <c r="L8" s="34" t="s">
        <v>36</v>
      </c>
    </row>
    <row r="9" s="2" customFormat="1" ht="57" customHeight="1" spans="1:12">
      <c r="A9" s="26"/>
      <c r="B9" s="20" t="s">
        <v>30</v>
      </c>
      <c r="C9" s="21" t="s">
        <v>37</v>
      </c>
      <c r="D9" s="22" t="s">
        <v>32</v>
      </c>
      <c r="E9" s="23"/>
      <c r="F9" s="24">
        <v>20350</v>
      </c>
      <c r="G9" s="25">
        <f>ROUNDUP(F9*0.05,0)</f>
        <v>1018</v>
      </c>
      <c r="H9" s="25">
        <f>F9+G9</f>
        <v>21368</v>
      </c>
      <c r="I9" s="32" t="s">
        <v>38</v>
      </c>
      <c r="J9" s="33" t="s">
        <v>39</v>
      </c>
      <c r="K9" s="23" t="s">
        <v>40</v>
      </c>
      <c r="L9" s="34" t="s">
        <v>41</v>
      </c>
    </row>
    <row r="10" s="2" customFormat="1" ht="41" customHeight="1" spans="1:12">
      <c r="A10" s="27" t="s">
        <v>42</v>
      </c>
      <c r="B10" s="28"/>
      <c r="C10" s="28"/>
      <c r="D10" s="28"/>
      <c r="E10" s="28"/>
      <c r="F10" s="29">
        <f>SUM(F8:F9)</f>
        <v>90670</v>
      </c>
      <c r="G10" s="29">
        <f>SUM(G8:G9)</f>
        <v>4534</v>
      </c>
      <c r="H10" s="29">
        <f>SUM(H8:H9)</f>
        <v>95204</v>
      </c>
      <c r="I10" s="35"/>
      <c r="J10" s="36"/>
      <c r="K10" s="36"/>
      <c r="L10" s="36"/>
    </row>
  </sheetData>
  <mergeCells count="5">
    <mergeCell ref="A1:L1"/>
    <mergeCell ref="A2:L2"/>
    <mergeCell ref="E3:F3"/>
    <mergeCell ref="E4:L4"/>
    <mergeCell ref="A8:A9"/>
  </mergeCells>
  <pageMargins left="0.7" right="0.7" top="0.75" bottom="0.75" header="0.3" footer="0.3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2024-04-03T07:31:54Z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4FE8EEFDA0B84957A4C6029C8A5A71E8</vt:lpwstr>
  </property>
</Properties>
</file>