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送货单!$A$1:$L$34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32" i="4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H8"/>
  <c r="G8"/>
  <c r="F33"/>
  <c r="F20"/>
</calcChain>
</file>

<file path=xl/sharedStrings.xml><?xml version="1.0" encoding="utf-8"?>
<sst xmlns="http://schemas.openxmlformats.org/spreadsheetml/2006/main" count="81" uniqueCount="60">
  <si>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</si>
  <si>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</si>
  <si>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</si>
  <si>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</si>
  <si>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</si>
  <si>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</si>
  <si>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</si>
  <si>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</si>
  <si>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</si>
  <si>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</si>
  <si>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</si>
  <si>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</si>
  <si>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</si>
  <si>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</si>
  <si>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</si>
  <si>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</si>
  <si>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</si>
  <si>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</si>
  <si>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</si>
  <si>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</si>
  <si>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</si>
  <si>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</si>
  <si>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</si>
  <si>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</si>
  <si>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</si>
  <si>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</si>
  <si>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</si>
  <si>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</si>
  <si>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</si>
  <si>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</si>
  <si>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</si>
  <si>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</si>
  <si>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</si>
  <si>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</si>
  <si>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</si>
  <si>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</si>
  <si>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</si>
  <si>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</si>
  <si>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</si>
  <si>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</si>
  <si>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</si>
  <si>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</si>
  <si>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</si>
  <si>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</si>
  <si>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</si>
  <si>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</si>
  <si>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徐雅 收 唐人服饰有限公司
联系电话：18257291665
浙江省浙江省湖州市德清禹越高桥集镇鑫丰路86号
</t>
    <phoneticPr fontId="13" type="noConversion"/>
  </si>
  <si>
    <t>SF 1544733720009</t>
  </si>
  <si>
    <t>XS</t>
  </si>
  <si>
    <t>BLACK SOOT黑色</t>
  </si>
  <si>
    <t>S</t>
  </si>
  <si>
    <t>M</t>
  </si>
  <si>
    <t>L</t>
  </si>
  <si>
    <t>XL</t>
  </si>
  <si>
    <t>XXL</t>
  </si>
  <si>
    <t>VIVID WHITE漂白色</t>
  </si>
  <si>
    <r>
      <t xml:space="preserve">P24120678           </t>
    </r>
    <r>
      <rPr>
        <sz val="11"/>
        <color theme="1"/>
        <rFont val="宋体"/>
        <family val="3"/>
        <charset val="134"/>
        <scheme val="minor"/>
      </rPr>
      <t xml:space="preserve">//S24120378 </t>
    </r>
    <phoneticPr fontId="13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</si>
  <si>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13" type="noConversion"/>
  </si>
  <si>
    <t>BLACK  SOOT黑色</t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</si>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</sst>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4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6"/>
      <name val="Geneva"/>
      <family val="1"/>
    </font>
    <font>
      <sz val="16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name val="Geneva"/>
      <family val="1"/>
    </font>
    <font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9" fontId="0" fillId="0" borderId="4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0" fontId="34" fillId="3" borderId="4" xfId="6" applyFont="1" applyFill="1" applyBorder="1" applyAlignment="1" applyProtection="1">
      <alignment horizontal="center" vertical="center"/>
      <protection locked="0"/>
    </xf>
    <xf numFmtId="1" fontId="37" fillId="3" borderId="4" xfId="6" applyNumberFormat="1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9" fillId="3" borderId="4" xfId="6" applyFont="1" applyFill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" fontId="41" fillId="3" borderId="4" xfId="6" applyNumberFormat="1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35" fillId="3" borderId="5" xfId="6" applyFont="1" applyFill="1" applyBorder="1" applyAlignment="1" applyProtection="1">
      <alignment horizontal="center" vertical="center" wrapText="1"/>
      <protection locked="0"/>
    </xf>
    <xf numFmtId="0" fontId="35" fillId="3" borderId="6" xfId="6" applyFont="1" applyFill="1" applyBorder="1" applyAlignment="1" applyProtection="1">
      <alignment horizontal="center" vertical="center" wrapText="1"/>
      <protection locked="0"/>
    </xf>
    <xf numFmtId="0" fontId="35" fillId="3" borderId="7" xfId="6" applyFont="1" applyFill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1" fontId="42" fillId="4" borderId="4" xfId="6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9"/>
      <c r="B1" s="50"/>
      <c r="C1" s="51"/>
    </row>
    <row r="2" spans="1:3" ht="27" customHeight="1">
      <c r="A2" s="1" t="s">
        <v>1</v>
      </c>
      <c r="B2" s="18" t="s">
        <v>42</v>
      </c>
      <c r="C2" s="52"/>
    </row>
    <row r="3" spans="1:3" ht="27" customHeight="1">
      <c r="A3" s="1" t="s">
        <v>2</v>
      </c>
      <c r="B3" s="2" t="s">
        <v>39</v>
      </c>
      <c r="C3" s="52"/>
    </row>
    <row r="4" spans="1:3" ht="27" customHeight="1">
      <c r="A4" s="1" t="s">
        <v>3</v>
      </c>
      <c r="B4" s="2" t="s">
        <v>40</v>
      </c>
      <c r="C4" s="52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3" t="s">
        <v>13</v>
      </c>
    </row>
    <row r="7" spans="1:3" ht="302.25" customHeight="1">
      <c r="A7" s="1" t="s">
        <v>6</v>
      </c>
      <c r="B7" s="5"/>
      <c r="C7" s="53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4" t="s">
        <v>12</v>
      </c>
    </row>
    <row r="10" spans="1:3" ht="33.75" customHeight="1">
      <c r="A10" s="1" t="s">
        <v>10</v>
      </c>
      <c r="B10" s="7">
        <v>5.2</v>
      </c>
      <c r="C10" s="54"/>
    </row>
    <row r="11" spans="1:3" ht="33.75" customHeight="1">
      <c r="A11" s="1" t="s">
        <v>11</v>
      </c>
      <c r="B11" s="8" t="s">
        <v>0</v>
      </c>
      <c r="C11" s="5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zoomScale="60" workbookViewId="0">
      <selection activeCell="S26" sqref="S26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61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9" customFormat="1" ht="23.25" customHeight="1">
      <c r="A2" s="61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9" customFormat="1" ht="22.5" customHeight="1">
      <c r="A3" s="29"/>
      <c r="B3" s="29"/>
      <c r="C3" s="29"/>
      <c r="D3" s="10" t="s">
        <v>17</v>
      </c>
      <c r="E3" s="63">
        <v>45651</v>
      </c>
      <c r="F3" s="64"/>
      <c r="G3" s="65" t="s">
        <v>46</v>
      </c>
      <c r="H3" s="65"/>
      <c r="I3" s="65"/>
      <c r="J3" s="65"/>
      <c r="K3" s="65"/>
      <c r="L3" s="65"/>
    </row>
    <row r="4" spans="1:12" s="9" customFormat="1" ht="19.5" customHeight="1">
      <c r="A4" s="17"/>
      <c r="B4" s="29"/>
      <c r="C4" s="66" t="s">
        <v>18</v>
      </c>
      <c r="D4" s="66"/>
      <c r="E4" s="67" t="s">
        <v>47</v>
      </c>
      <c r="F4" s="68"/>
      <c r="G4" s="65"/>
      <c r="H4" s="65"/>
      <c r="I4" s="65"/>
      <c r="J4" s="65"/>
      <c r="K4" s="65"/>
      <c r="L4" s="65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 ht="18.75" customHeight="1">
      <c r="A8" s="55" t="s">
        <v>56</v>
      </c>
      <c r="B8" s="58" t="s">
        <v>57</v>
      </c>
      <c r="C8" s="44" t="s">
        <v>48</v>
      </c>
      <c r="D8" s="69" t="s">
        <v>49</v>
      </c>
      <c r="E8" s="76">
        <v>50190917875619</v>
      </c>
      <c r="F8" s="42">
        <v>150</v>
      </c>
      <c r="G8" s="37">
        <f>F8*0.03</f>
        <v>4.5</v>
      </c>
      <c r="H8" s="37">
        <f>SUM(F8:G8)</f>
        <v>154.5</v>
      </c>
    </row>
    <row r="9" spans="1:12" ht="18.75">
      <c r="A9" s="56"/>
      <c r="B9" s="59"/>
      <c r="C9" s="44" t="s">
        <v>50</v>
      </c>
      <c r="D9" s="70"/>
      <c r="E9" s="76">
        <v>50190917875626</v>
      </c>
      <c r="F9" s="42">
        <v>235</v>
      </c>
      <c r="G9" s="37">
        <f t="shared" ref="G9:G19" si="0">F9*0.03</f>
        <v>7.05</v>
      </c>
      <c r="H9" s="37">
        <f t="shared" ref="H9:H19" si="1">SUM(F9:G9)</f>
        <v>242.05</v>
      </c>
    </row>
    <row r="10" spans="1:12" ht="18.75">
      <c r="A10" s="56"/>
      <c r="B10" s="59"/>
      <c r="C10" s="44" t="s">
        <v>51</v>
      </c>
      <c r="D10" s="70"/>
      <c r="E10" s="76">
        <v>50190917875633</v>
      </c>
      <c r="F10" s="42">
        <v>310</v>
      </c>
      <c r="G10" s="37">
        <f t="shared" si="0"/>
        <v>9.2999999999999989</v>
      </c>
      <c r="H10" s="37">
        <f t="shared" si="1"/>
        <v>319.3</v>
      </c>
    </row>
    <row r="11" spans="1:12" ht="18.75">
      <c r="A11" s="56"/>
      <c r="B11" s="59"/>
      <c r="C11" s="44" t="s">
        <v>52</v>
      </c>
      <c r="D11" s="70"/>
      <c r="E11" s="76">
        <v>50190917875640</v>
      </c>
      <c r="F11" s="42">
        <v>300</v>
      </c>
      <c r="G11" s="37">
        <f t="shared" si="0"/>
        <v>9</v>
      </c>
      <c r="H11" s="37">
        <f t="shared" si="1"/>
        <v>309</v>
      </c>
    </row>
    <row r="12" spans="1:12" ht="18.75">
      <c r="A12" s="56"/>
      <c r="B12" s="59"/>
      <c r="C12" s="44" t="s">
        <v>53</v>
      </c>
      <c r="D12" s="70"/>
      <c r="E12" s="76">
        <v>50190917875657</v>
      </c>
      <c r="F12" s="42">
        <v>215</v>
      </c>
      <c r="G12" s="37">
        <f t="shared" si="0"/>
        <v>6.45</v>
      </c>
      <c r="H12" s="37">
        <f t="shared" si="1"/>
        <v>221.45</v>
      </c>
    </row>
    <row r="13" spans="1:12" ht="18.75">
      <c r="A13" s="56"/>
      <c r="B13" s="59"/>
      <c r="C13" s="44" t="s">
        <v>54</v>
      </c>
      <c r="D13" s="71"/>
      <c r="E13" s="76">
        <v>50190917875664</v>
      </c>
      <c r="F13" s="42">
        <v>110</v>
      </c>
      <c r="G13" s="37">
        <f t="shared" si="0"/>
        <v>3.3</v>
      </c>
      <c r="H13" s="37">
        <f t="shared" si="1"/>
        <v>113.3</v>
      </c>
    </row>
    <row r="14" spans="1:12" ht="18.75">
      <c r="A14" s="56"/>
      <c r="B14" s="59"/>
      <c r="C14" s="44" t="s">
        <v>48</v>
      </c>
      <c r="D14" s="72" t="s">
        <v>55</v>
      </c>
      <c r="E14" s="76">
        <v>50190917875695</v>
      </c>
      <c r="F14" s="43">
        <v>100</v>
      </c>
      <c r="G14" s="37">
        <f t="shared" si="0"/>
        <v>3</v>
      </c>
      <c r="H14" s="37">
        <f t="shared" si="1"/>
        <v>103</v>
      </c>
    </row>
    <row r="15" spans="1:12" ht="18.75">
      <c r="A15" s="56"/>
      <c r="B15" s="59"/>
      <c r="C15" s="44" t="s">
        <v>50</v>
      </c>
      <c r="D15" s="72"/>
      <c r="E15" s="76">
        <v>50190917875701</v>
      </c>
      <c r="F15" s="43">
        <v>150</v>
      </c>
      <c r="G15" s="37">
        <f t="shared" si="0"/>
        <v>4.5</v>
      </c>
      <c r="H15" s="37">
        <f t="shared" si="1"/>
        <v>154.5</v>
      </c>
    </row>
    <row r="16" spans="1:12" ht="18.75">
      <c r="A16" s="56"/>
      <c r="B16" s="59"/>
      <c r="C16" s="44" t="s">
        <v>51</v>
      </c>
      <c r="D16" s="72"/>
      <c r="E16" s="76">
        <v>50190917875718</v>
      </c>
      <c r="F16" s="43">
        <v>225</v>
      </c>
      <c r="G16" s="37">
        <f t="shared" si="0"/>
        <v>6.75</v>
      </c>
      <c r="H16" s="37">
        <f t="shared" si="1"/>
        <v>231.75</v>
      </c>
    </row>
    <row r="17" spans="1:12" ht="18.75">
      <c r="A17" s="56"/>
      <c r="B17" s="59"/>
      <c r="C17" s="44" t="s">
        <v>52</v>
      </c>
      <c r="D17" s="72"/>
      <c r="E17" s="76">
        <v>50190917875725</v>
      </c>
      <c r="F17" s="43">
        <v>185</v>
      </c>
      <c r="G17" s="37">
        <f t="shared" si="0"/>
        <v>5.55</v>
      </c>
      <c r="H17" s="37">
        <f t="shared" si="1"/>
        <v>190.55</v>
      </c>
    </row>
    <row r="18" spans="1:12" ht="18.75">
      <c r="A18" s="56"/>
      <c r="B18" s="59"/>
      <c r="C18" s="44" t="s">
        <v>53</v>
      </c>
      <c r="D18" s="72"/>
      <c r="E18" s="76">
        <v>50190917875732</v>
      </c>
      <c r="F18" s="43">
        <v>150</v>
      </c>
      <c r="G18" s="37">
        <f t="shared" si="0"/>
        <v>4.5</v>
      </c>
      <c r="H18" s="37">
        <f t="shared" si="1"/>
        <v>154.5</v>
      </c>
    </row>
    <row r="19" spans="1:12" ht="18.75">
      <c r="A19" s="56"/>
      <c r="B19" s="60"/>
      <c r="C19" s="44" t="s">
        <v>54</v>
      </c>
      <c r="D19" s="72"/>
      <c r="E19" s="76">
        <v>50190917875749</v>
      </c>
      <c r="F19" s="43">
        <v>80</v>
      </c>
      <c r="G19" s="37">
        <f t="shared" si="0"/>
        <v>2.4</v>
      </c>
      <c r="H19" s="37">
        <f t="shared" si="1"/>
        <v>82.4</v>
      </c>
    </row>
    <row r="20" spans="1:12" ht="18.75">
      <c r="A20" s="56"/>
      <c r="B20" s="38"/>
      <c r="C20" s="44"/>
      <c r="D20" s="48"/>
      <c r="E20" s="41"/>
      <c r="F20" s="43">
        <f>SUM(F8:F19)</f>
        <v>2210</v>
      </c>
      <c r="I20" s="39"/>
      <c r="J20" s="39"/>
      <c r="K20" s="39"/>
      <c r="L20" s="39"/>
    </row>
    <row r="21" spans="1:12" ht="20.25">
      <c r="A21" s="56"/>
      <c r="B21" s="58" t="s">
        <v>59</v>
      </c>
      <c r="C21" s="40" t="s">
        <v>48</v>
      </c>
      <c r="D21" s="73" t="s">
        <v>58</v>
      </c>
      <c r="E21" s="47">
        <v>190917875614</v>
      </c>
      <c r="F21" s="45">
        <v>1100</v>
      </c>
      <c r="G21" s="37">
        <f>F21*0.03</f>
        <v>33</v>
      </c>
      <c r="H21" s="37">
        <f>SUM(F21:G21)</f>
        <v>1133</v>
      </c>
    </row>
    <row r="22" spans="1:12" ht="20.25">
      <c r="A22" s="56"/>
      <c r="B22" s="59"/>
      <c r="C22" s="40" t="s">
        <v>50</v>
      </c>
      <c r="D22" s="74"/>
      <c r="E22" s="47">
        <v>190917875621</v>
      </c>
      <c r="F22" s="45">
        <v>1750</v>
      </c>
      <c r="G22" s="37">
        <f t="shared" ref="G22:G32" si="2">F22*0.03</f>
        <v>52.5</v>
      </c>
      <c r="H22" s="37">
        <f t="shared" ref="H22:H32" si="3">SUM(F22:G22)</f>
        <v>1802.5</v>
      </c>
    </row>
    <row r="23" spans="1:12" ht="20.25">
      <c r="A23" s="56"/>
      <c r="B23" s="59"/>
      <c r="C23" s="40" t="s">
        <v>51</v>
      </c>
      <c r="D23" s="74"/>
      <c r="E23" s="47">
        <v>190917875638</v>
      </c>
      <c r="F23" s="45">
        <v>2400</v>
      </c>
      <c r="G23" s="37">
        <f t="shared" si="2"/>
        <v>72</v>
      </c>
      <c r="H23" s="37">
        <f t="shared" si="3"/>
        <v>2472</v>
      </c>
    </row>
    <row r="24" spans="1:12" ht="20.25">
      <c r="A24" s="56"/>
      <c r="B24" s="59"/>
      <c r="C24" s="40" t="s">
        <v>52</v>
      </c>
      <c r="D24" s="74"/>
      <c r="E24" s="47">
        <v>190917875645</v>
      </c>
      <c r="F24" s="45">
        <v>2250</v>
      </c>
      <c r="G24" s="37">
        <f t="shared" si="2"/>
        <v>67.5</v>
      </c>
      <c r="H24" s="37">
        <f t="shared" si="3"/>
        <v>2317.5</v>
      </c>
    </row>
    <row r="25" spans="1:12" ht="20.25">
      <c r="A25" s="56"/>
      <c r="B25" s="59"/>
      <c r="C25" s="40" t="s">
        <v>53</v>
      </c>
      <c r="D25" s="74"/>
      <c r="E25" s="47">
        <v>190917875652</v>
      </c>
      <c r="F25" s="45">
        <v>1600</v>
      </c>
      <c r="G25" s="37">
        <f t="shared" si="2"/>
        <v>48</v>
      </c>
      <c r="H25" s="37">
        <f t="shared" si="3"/>
        <v>1648</v>
      </c>
    </row>
    <row r="26" spans="1:12" ht="20.25">
      <c r="A26" s="56"/>
      <c r="B26" s="59"/>
      <c r="C26" s="40" t="s">
        <v>54</v>
      </c>
      <c r="D26" s="75"/>
      <c r="E26" s="47">
        <v>190917875669</v>
      </c>
      <c r="F26" s="45">
        <v>800</v>
      </c>
      <c r="G26" s="37">
        <f t="shared" si="2"/>
        <v>24</v>
      </c>
      <c r="H26" s="37">
        <f t="shared" si="3"/>
        <v>824</v>
      </c>
    </row>
    <row r="27" spans="1:12" ht="20.25">
      <c r="A27" s="56"/>
      <c r="B27" s="59"/>
      <c r="C27" s="40" t="s">
        <v>48</v>
      </c>
      <c r="D27" s="72" t="s">
        <v>55</v>
      </c>
      <c r="E27" s="47">
        <v>190917875690</v>
      </c>
      <c r="F27" s="46">
        <v>700</v>
      </c>
      <c r="G27" s="37">
        <f t="shared" si="2"/>
        <v>21</v>
      </c>
      <c r="H27" s="37">
        <f t="shared" si="3"/>
        <v>721</v>
      </c>
    </row>
    <row r="28" spans="1:12" ht="20.25">
      <c r="A28" s="56"/>
      <c r="B28" s="59"/>
      <c r="C28" s="40" t="s">
        <v>50</v>
      </c>
      <c r="D28" s="72"/>
      <c r="E28" s="47">
        <v>190917875706</v>
      </c>
      <c r="F28" s="46">
        <v>1150</v>
      </c>
      <c r="G28" s="37">
        <f t="shared" si="2"/>
        <v>34.5</v>
      </c>
      <c r="H28" s="37">
        <f t="shared" si="3"/>
        <v>1184.5</v>
      </c>
    </row>
    <row r="29" spans="1:12" ht="20.25">
      <c r="A29" s="56"/>
      <c r="B29" s="59"/>
      <c r="C29" s="40" t="s">
        <v>51</v>
      </c>
      <c r="D29" s="72"/>
      <c r="E29" s="47">
        <v>190917875713</v>
      </c>
      <c r="F29" s="46">
        <v>1700</v>
      </c>
      <c r="G29" s="37">
        <f t="shared" si="2"/>
        <v>51</v>
      </c>
      <c r="H29" s="37">
        <f t="shared" si="3"/>
        <v>1751</v>
      </c>
    </row>
    <row r="30" spans="1:12" ht="20.25">
      <c r="A30" s="56"/>
      <c r="B30" s="59"/>
      <c r="C30" s="40" t="s">
        <v>52</v>
      </c>
      <c r="D30" s="72"/>
      <c r="E30" s="47">
        <v>190917875720</v>
      </c>
      <c r="F30" s="46">
        <v>1350</v>
      </c>
      <c r="G30" s="37">
        <f t="shared" si="2"/>
        <v>40.5</v>
      </c>
      <c r="H30" s="37">
        <f t="shared" si="3"/>
        <v>1390.5</v>
      </c>
    </row>
    <row r="31" spans="1:12" ht="20.25">
      <c r="A31" s="56"/>
      <c r="B31" s="59"/>
      <c r="C31" s="40" t="s">
        <v>53</v>
      </c>
      <c r="D31" s="72"/>
      <c r="E31" s="47">
        <v>190917875737</v>
      </c>
      <c r="F31" s="46">
        <v>1050</v>
      </c>
      <c r="G31" s="37">
        <f t="shared" si="2"/>
        <v>31.5</v>
      </c>
      <c r="H31" s="37">
        <f t="shared" si="3"/>
        <v>1081.5</v>
      </c>
    </row>
    <row r="32" spans="1:12" ht="20.25">
      <c r="A32" s="57"/>
      <c r="B32" s="60"/>
      <c r="C32" s="40" t="s">
        <v>54</v>
      </c>
      <c r="D32" s="72"/>
      <c r="E32" s="47">
        <v>190917875744</v>
      </c>
      <c r="F32" s="46">
        <v>575</v>
      </c>
      <c r="G32" s="37">
        <f t="shared" si="2"/>
        <v>17.25</v>
      </c>
      <c r="H32" s="37">
        <f t="shared" si="3"/>
        <v>592.25</v>
      </c>
    </row>
    <row r="33" spans="6:6">
      <c r="F33" s="26">
        <f>SUM(F21:F32)</f>
        <v>16425</v>
      </c>
    </row>
  </sheetData>
  <mergeCells count="13">
    <mergeCell ref="A8:A32"/>
    <mergeCell ref="B21:B32"/>
    <mergeCell ref="A1:L1"/>
    <mergeCell ref="A2:L2"/>
    <mergeCell ref="E3:F3"/>
    <mergeCell ref="G3:L4"/>
    <mergeCell ref="C4:D4"/>
    <mergeCell ref="E4:F4"/>
    <mergeCell ref="D8:D13"/>
    <mergeCell ref="D14:D19"/>
    <mergeCell ref="B8:B19"/>
    <mergeCell ref="D21:D26"/>
    <mergeCell ref="D27:D32"/>
  </mergeCells>
  <phoneticPr fontId="13" type="noConversion"/>
  <pageMargins left="0" right="0" top="0" bottom="0" header="0.31496062992125984" footer="0.31496062992125984"/>
  <pageSetup paperSize="9" scale="8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2024-12-25T04:58:38Z</cp:lastPrinted>
  <dcterms:created xsi:type="dcterms:W3CDTF">2017-02-25T05:34:00Z</dcterms:created>
  <dcterms:modified xsi:type="dcterms:W3CDTF">2024-12-25T04:59:34Z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