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H7"/>
  <c r="G7"/>
</calcChain>
</file>

<file path=xl/sharedStrings.xml><?xml version="1.0" encoding="utf-8"?>
<sst xmlns="http://schemas.openxmlformats.org/spreadsheetml/2006/main" count="80" uniqueCount="34">
  <si>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</si>
  <si>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</si>
  <si>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</si>
  <si>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</si>
  <si>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</si>
  <si>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</si>
  <si>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</si>
  <si>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</si>
  <si>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</si>
  <si>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</si>
  <si>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</si>
  <si>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</si>
  <si>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</si>
  <si>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</si>
  <si>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</si>
  <si>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</si>
  <si>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</si>
  <si>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</si>
  <si>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</si>
  <si>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</si>
  <si>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</si>
  <si>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</si>
  <si>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</si>
  <si>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</si>
  <si>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</si>
  <si>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</si>
  <si>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</si>
  <si>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</si>
  <si>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</si>
  <si>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上海办</t>
    <phoneticPr fontId="14" type="noConversion"/>
  </si>
  <si>
    <t>SF 1544733720406</t>
    <phoneticPr fontId="14" type="noConversion"/>
  </si>
  <si>
    <t xml:space="preserve">P24120575                      //S24120316 </t>
    <phoneticPr fontId="14" type="noConversion"/>
  </si>
  <si>
    <t>E8579AX</t>
  </si>
  <si>
    <t>KH402 - 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</si>
</sst>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77" fontId="19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8" fontId="0" fillId="0" borderId="0" xfId="0" applyNumberForma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SheetLayoutView="100" workbookViewId="0">
      <selection sqref="A1:L3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21" customWidth="1"/>
    <col min="5" max="5" width="19.75" customWidth="1"/>
    <col min="6" max="8" width="6.125" style="6" customWidth="1"/>
    <col min="9" max="11" width="7.25" style="6" customWidth="1"/>
    <col min="12" max="12" width="7.25" customWidth="1"/>
  </cols>
  <sheetData>
    <row r="1" spans="1:12" ht="25.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8"/>
      <c r="B3" s="18"/>
      <c r="C3" s="18"/>
      <c r="D3" s="19" t="s">
        <v>0</v>
      </c>
      <c r="E3" s="25">
        <v>45651</v>
      </c>
      <c r="F3" s="25"/>
      <c r="G3" s="23" t="s">
        <v>29</v>
      </c>
      <c r="H3" s="23"/>
      <c r="I3" s="23"/>
      <c r="J3" s="23"/>
      <c r="K3" s="23"/>
      <c r="L3" s="23"/>
    </row>
    <row r="4" spans="1:12" ht="21.75" customHeight="1">
      <c r="A4" s="2"/>
      <c r="B4" s="18"/>
      <c r="C4" s="26" t="s">
        <v>1</v>
      </c>
      <c r="D4" s="26"/>
      <c r="E4" s="27" t="s">
        <v>30</v>
      </c>
      <c r="F4" s="27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20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7" t="s">
        <v>27</v>
      </c>
      <c r="E6" s="13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8" t="s">
        <v>31</v>
      </c>
      <c r="B7" s="30" t="s">
        <v>28</v>
      </c>
      <c r="C7" s="14" t="s">
        <v>32</v>
      </c>
      <c r="D7" s="14">
        <v>1543419</v>
      </c>
      <c r="E7" s="15" t="s">
        <v>33</v>
      </c>
      <c r="F7" s="32">
        <v>503.67</v>
      </c>
      <c r="G7" s="16">
        <f>F7*0.03</f>
        <v>15.110099999999999</v>
      </c>
      <c r="H7" s="16">
        <f>SUM(F7:G7)</f>
        <v>518.78010000000006</v>
      </c>
      <c r="I7" s="10"/>
      <c r="J7" s="10"/>
      <c r="K7" s="10"/>
      <c r="L7" s="7"/>
    </row>
    <row r="8" spans="1:12">
      <c r="A8" s="29"/>
      <c r="B8" s="31"/>
      <c r="C8" s="14" t="s">
        <v>32</v>
      </c>
      <c r="D8" s="14">
        <v>1543420</v>
      </c>
      <c r="E8" s="15" t="s">
        <v>33</v>
      </c>
      <c r="F8" s="32">
        <v>27.81</v>
      </c>
      <c r="G8" s="16">
        <f t="shared" ref="G8:G30" si="0">F8*0.03</f>
        <v>0.83429999999999993</v>
      </c>
      <c r="H8" s="16">
        <f t="shared" ref="H8:H30" si="1">SUM(F8:G8)</f>
        <v>28.644299999999998</v>
      </c>
      <c r="I8" s="10"/>
      <c r="J8" s="10"/>
      <c r="K8" s="10"/>
      <c r="L8" s="7"/>
    </row>
    <row r="9" spans="1:12">
      <c r="A9" s="29"/>
      <c r="B9" s="31"/>
      <c r="C9" s="14" t="s">
        <v>32</v>
      </c>
      <c r="D9" s="14">
        <v>1543421</v>
      </c>
      <c r="E9" s="15" t="s">
        <v>33</v>
      </c>
      <c r="F9" s="32">
        <v>66.95</v>
      </c>
      <c r="G9" s="16">
        <f t="shared" si="0"/>
        <v>2.0085000000000002</v>
      </c>
      <c r="H9" s="16">
        <f t="shared" si="1"/>
        <v>68.958500000000001</v>
      </c>
      <c r="I9" s="10"/>
      <c r="J9" s="10"/>
      <c r="K9" s="10"/>
      <c r="L9" s="7"/>
    </row>
    <row r="10" spans="1:12">
      <c r="A10" s="29"/>
      <c r="B10" s="31"/>
      <c r="C10" s="14" t="s">
        <v>32</v>
      </c>
      <c r="D10" s="14">
        <v>1543421</v>
      </c>
      <c r="E10" s="15" t="s">
        <v>33</v>
      </c>
      <c r="F10" s="32">
        <v>108.15</v>
      </c>
      <c r="G10" s="16">
        <f t="shared" si="0"/>
        <v>3.2444999999999999</v>
      </c>
      <c r="H10" s="16">
        <f t="shared" si="1"/>
        <v>111.39450000000001</v>
      </c>
      <c r="I10" s="10"/>
      <c r="J10" s="10"/>
      <c r="K10" s="10"/>
      <c r="L10" s="7"/>
    </row>
    <row r="11" spans="1:12">
      <c r="A11" s="29"/>
      <c r="B11" s="31"/>
      <c r="C11" s="14" t="s">
        <v>32</v>
      </c>
      <c r="D11" s="14">
        <v>1543421</v>
      </c>
      <c r="E11" s="15" t="s">
        <v>33</v>
      </c>
      <c r="F11" s="32">
        <v>121.54</v>
      </c>
      <c r="G11" s="16">
        <f t="shared" si="0"/>
        <v>3.6461999999999999</v>
      </c>
      <c r="H11" s="16">
        <f t="shared" si="1"/>
        <v>125.1862</v>
      </c>
      <c r="I11" s="10"/>
      <c r="J11" s="10"/>
      <c r="K11" s="10"/>
      <c r="L11" s="7"/>
    </row>
    <row r="12" spans="1:12">
      <c r="A12" s="29"/>
      <c r="B12" s="31"/>
      <c r="C12" s="14" t="s">
        <v>32</v>
      </c>
      <c r="D12" s="14">
        <v>1543421</v>
      </c>
      <c r="E12" s="15" t="s">
        <v>33</v>
      </c>
      <c r="F12" s="32">
        <v>77.25</v>
      </c>
      <c r="G12" s="16">
        <f t="shared" si="0"/>
        <v>2.3174999999999999</v>
      </c>
      <c r="H12" s="16">
        <f t="shared" si="1"/>
        <v>79.567499999999995</v>
      </c>
      <c r="I12" s="10"/>
      <c r="J12" s="10"/>
      <c r="K12" s="10"/>
      <c r="L12" s="7"/>
    </row>
    <row r="13" spans="1:12">
      <c r="A13" s="29"/>
      <c r="B13" s="31"/>
      <c r="C13" s="14" t="s">
        <v>32</v>
      </c>
      <c r="D13" s="14">
        <v>1543421</v>
      </c>
      <c r="E13" s="15" t="s">
        <v>33</v>
      </c>
      <c r="F13" s="32">
        <v>103</v>
      </c>
      <c r="G13" s="16">
        <f t="shared" si="0"/>
        <v>3.09</v>
      </c>
      <c r="H13" s="16">
        <f t="shared" si="1"/>
        <v>106.09</v>
      </c>
      <c r="I13" s="10"/>
      <c r="J13" s="10"/>
      <c r="K13" s="10"/>
      <c r="L13" s="7"/>
    </row>
    <row r="14" spans="1:12">
      <c r="A14" s="29"/>
      <c r="B14" s="31"/>
      <c r="C14" s="14" t="s">
        <v>32</v>
      </c>
      <c r="D14" s="14">
        <v>1543418</v>
      </c>
      <c r="E14" s="15" t="s">
        <v>33</v>
      </c>
      <c r="F14" s="32">
        <v>66.95</v>
      </c>
      <c r="G14" s="16">
        <f t="shared" si="0"/>
        <v>2.0085000000000002</v>
      </c>
      <c r="H14" s="16">
        <f t="shared" si="1"/>
        <v>68.958500000000001</v>
      </c>
      <c r="I14" s="10"/>
      <c r="J14" s="10"/>
      <c r="K14" s="10"/>
      <c r="L14" s="7"/>
    </row>
    <row r="15" spans="1:12">
      <c r="A15" s="29"/>
      <c r="B15" s="31"/>
      <c r="C15" s="14" t="s">
        <v>32</v>
      </c>
      <c r="D15" s="14">
        <v>1542895</v>
      </c>
      <c r="E15" s="15" t="s">
        <v>33</v>
      </c>
      <c r="F15" s="32">
        <v>24.72</v>
      </c>
      <c r="G15" s="16">
        <f t="shared" si="0"/>
        <v>0.74159999999999993</v>
      </c>
      <c r="H15" s="16">
        <f t="shared" si="1"/>
        <v>25.461599999999997</v>
      </c>
      <c r="I15" s="10"/>
      <c r="J15" s="10"/>
      <c r="K15" s="10"/>
      <c r="L15" s="7"/>
    </row>
    <row r="16" spans="1:12">
      <c r="A16" s="29"/>
      <c r="B16" s="31"/>
      <c r="C16" s="14" t="s">
        <v>32</v>
      </c>
      <c r="D16" s="14">
        <v>1542896</v>
      </c>
      <c r="E16" s="15" t="s">
        <v>33</v>
      </c>
      <c r="F16" s="32">
        <v>44.29</v>
      </c>
      <c r="G16" s="16">
        <f t="shared" si="0"/>
        <v>1.3287</v>
      </c>
      <c r="H16" s="16">
        <f t="shared" si="1"/>
        <v>45.618699999999997</v>
      </c>
      <c r="I16" s="10"/>
      <c r="J16" s="10"/>
      <c r="K16" s="10"/>
      <c r="L16" s="7"/>
    </row>
    <row r="17" spans="1:12">
      <c r="A17" s="29"/>
      <c r="B17" s="31"/>
      <c r="C17" s="14" t="s">
        <v>32</v>
      </c>
      <c r="D17" s="14">
        <v>1542897</v>
      </c>
      <c r="E17" s="15" t="s">
        <v>33</v>
      </c>
      <c r="F17" s="32">
        <v>4.12</v>
      </c>
      <c r="G17" s="16">
        <f t="shared" si="0"/>
        <v>0.1236</v>
      </c>
      <c r="H17" s="16">
        <f t="shared" si="1"/>
        <v>4.2435999999999998</v>
      </c>
      <c r="I17" s="10"/>
      <c r="J17" s="10"/>
      <c r="K17" s="10"/>
      <c r="L17" s="7"/>
    </row>
    <row r="18" spans="1:12">
      <c r="A18" s="29"/>
      <c r="B18" s="31"/>
      <c r="C18" s="14" t="s">
        <v>32</v>
      </c>
      <c r="D18" s="14">
        <v>1542898</v>
      </c>
      <c r="E18" s="15" t="s">
        <v>33</v>
      </c>
      <c r="F18" s="32">
        <v>5.15</v>
      </c>
      <c r="G18" s="16">
        <f t="shared" si="0"/>
        <v>0.1545</v>
      </c>
      <c r="H18" s="16">
        <f t="shared" si="1"/>
        <v>5.3045</v>
      </c>
      <c r="I18" s="10"/>
      <c r="J18" s="10"/>
      <c r="K18" s="10"/>
      <c r="L18" s="7"/>
    </row>
    <row r="19" spans="1:12">
      <c r="A19" s="29"/>
      <c r="B19" s="31"/>
      <c r="C19" s="14" t="s">
        <v>32</v>
      </c>
      <c r="D19" s="14">
        <v>1542899</v>
      </c>
      <c r="E19" s="15" t="s">
        <v>33</v>
      </c>
      <c r="F19" s="32">
        <v>3.09</v>
      </c>
      <c r="G19" s="16">
        <f t="shared" si="0"/>
        <v>9.2699999999999991E-2</v>
      </c>
      <c r="H19" s="16">
        <f t="shared" si="1"/>
        <v>3.1826999999999996</v>
      </c>
      <c r="I19" s="10"/>
      <c r="J19" s="10"/>
      <c r="K19" s="10"/>
      <c r="L19" s="7"/>
    </row>
    <row r="20" spans="1:12">
      <c r="A20" s="29"/>
      <c r="B20" s="31"/>
      <c r="C20" s="14" t="s">
        <v>32</v>
      </c>
      <c r="D20" s="14">
        <v>1542900</v>
      </c>
      <c r="E20" s="15" t="s">
        <v>33</v>
      </c>
      <c r="F20" s="32">
        <v>12.36</v>
      </c>
      <c r="G20" s="16">
        <f t="shared" si="0"/>
        <v>0.37079999999999996</v>
      </c>
      <c r="H20" s="16">
        <f t="shared" si="1"/>
        <v>12.730799999999999</v>
      </c>
      <c r="I20" s="10"/>
      <c r="J20" s="10"/>
      <c r="K20" s="10"/>
      <c r="L20" s="7"/>
    </row>
    <row r="21" spans="1:12">
      <c r="A21" s="29"/>
      <c r="B21" s="31"/>
      <c r="C21" s="14" t="s">
        <v>32</v>
      </c>
      <c r="D21" s="14">
        <v>1543417</v>
      </c>
      <c r="E21" s="15" t="s">
        <v>33</v>
      </c>
      <c r="F21" s="32">
        <v>21.63</v>
      </c>
      <c r="G21" s="16">
        <f t="shared" si="0"/>
        <v>0.64889999999999992</v>
      </c>
      <c r="H21" s="16">
        <f t="shared" si="1"/>
        <v>22.2789</v>
      </c>
      <c r="I21" s="10"/>
      <c r="J21" s="10"/>
      <c r="K21" s="10"/>
      <c r="L21" s="7"/>
    </row>
    <row r="22" spans="1:12">
      <c r="A22" s="29"/>
      <c r="B22" s="31"/>
      <c r="C22" s="14" t="s">
        <v>32</v>
      </c>
      <c r="D22" s="14">
        <v>1542901</v>
      </c>
      <c r="E22" s="15" t="s">
        <v>33</v>
      </c>
      <c r="F22" s="32">
        <v>2.06</v>
      </c>
      <c r="G22" s="16">
        <f t="shared" si="0"/>
        <v>6.1800000000000001E-2</v>
      </c>
      <c r="H22" s="16">
        <f t="shared" si="1"/>
        <v>2.1217999999999999</v>
      </c>
      <c r="I22" s="10"/>
      <c r="J22" s="10"/>
      <c r="K22" s="10"/>
      <c r="L22" s="7"/>
    </row>
    <row r="23" spans="1:12">
      <c r="A23" s="29"/>
      <c r="B23" s="31"/>
      <c r="C23" s="14" t="s">
        <v>32</v>
      </c>
      <c r="D23" s="14">
        <v>1542885</v>
      </c>
      <c r="E23" s="15" t="s">
        <v>33</v>
      </c>
      <c r="F23" s="32">
        <v>5.15</v>
      </c>
      <c r="G23" s="16">
        <f t="shared" si="0"/>
        <v>0.1545</v>
      </c>
      <c r="H23" s="16">
        <f t="shared" si="1"/>
        <v>5.3045</v>
      </c>
      <c r="I23" s="10"/>
      <c r="J23" s="10"/>
      <c r="K23" s="10"/>
      <c r="L23" s="7"/>
    </row>
    <row r="24" spans="1:12">
      <c r="A24" s="29"/>
      <c r="B24" s="31"/>
      <c r="C24" s="14" t="s">
        <v>32</v>
      </c>
      <c r="D24" s="14">
        <v>1542888</v>
      </c>
      <c r="E24" s="15" t="s">
        <v>33</v>
      </c>
      <c r="F24" s="32">
        <v>8.24</v>
      </c>
      <c r="G24" s="16">
        <f t="shared" si="0"/>
        <v>0.2472</v>
      </c>
      <c r="H24" s="16">
        <f t="shared" si="1"/>
        <v>8.4871999999999996</v>
      </c>
      <c r="I24" s="10"/>
      <c r="J24" s="10"/>
      <c r="K24" s="10"/>
      <c r="L24" s="7"/>
    </row>
    <row r="25" spans="1:12">
      <c r="A25" s="29"/>
      <c r="B25" s="31"/>
      <c r="C25" s="14" t="s">
        <v>32</v>
      </c>
      <c r="D25" s="14">
        <v>1542889</v>
      </c>
      <c r="E25" s="15" t="s">
        <v>33</v>
      </c>
      <c r="F25" s="32">
        <v>8.24</v>
      </c>
      <c r="G25" s="16">
        <f t="shared" si="0"/>
        <v>0.2472</v>
      </c>
      <c r="H25" s="16">
        <f t="shared" si="1"/>
        <v>8.4871999999999996</v>
      </c>
      <c r="I25" s="10"/>
      <c r="J25" s="10"/>
      <c r="K25" s="10"/>
      <c r="L25" s="7"/>
    </row>
    <row r="26" spans="1:12">
      <c r="A26" s="29"/>
      <c r="B26" s="31"/>
      <c r="C26" s="14" t="s">
        <v>32</v>
      </c>
      <c r="D26" s="14">
        <v>1542890</v>
      </c>
      <c r="E26" s="15" t="s">
        <v>33</v>
      </c>
      <c r="F26" s="32">
        <v>8.24</v>
      </c>
      <c r="G26" s="16">
        <f t="shared" si="0"/>
        <v>0.2472</v>
      </c>
      <c r="H26" s="16">
        <f t="shared" si="1"/>
        <v>8.4871999999999996</v>
      </c>
      <c r="I26" s="10"/>
      <c r="J26" s="10"/>
      <c r="K26" s="10"/>
      <c r="L26" s="7"/>
    </row>
    <row r="27" spans="1:12">
      <c r="A27" s="29"/>
      <c r="B27" s="31"/>
      <c r="C27" s="14" t="s">
        <v>32</v>
      </c>
      <c r="D27" s="14">
        <v>1542886</v>
      </c>
      <c r="E27" s="15" t="s">
        <v>33</v>
      </c>
      <c r="F27" s="32">
        <v>3.09</v>
      </c>
      <c r="G27" s="16">
        <f t="shared" si="0"/>
        <v>9.2699999999999991E-2</v>
      </c>
      <c r="H27" s="16">
        <f t="shared" si="1"/>
        <v>3.1826999999999996</v>
      </c>
      <c r="I27" s="10"/>
      <c r="J27" s="10"/>
      <c r="K27" s="10"/>
      <c r="L27" s="7"/>
    </row>
    <row r="28" spans="1:12">
      <c r="A28" s="29"/>
      <c r="B28" s="31"/>
      <c r="C28" s="14" t="s">
        <v>32</v>
      </c>
      <c r="D28" s="14">
        <v>1542887</v>
      </c>
      <c r="E28" s="15" t="s">
        <v>33</v>
      </c>
      <c r="F28" s="32">
        <v>12.36</v>
      </c>
      <c r="G28" s="16">
        <f t="shared" si="0"/>
        <v>0.37079999999999996</v>
      </c>
      <c r="H28" s="16">
        <f t="shared" si="1"/>
        <v>12.730799999999999</v>
      </c>
      <c r="I28" s="10"/>
      <c r="J28" s="10"/>
      <c r="K28" s="10"/>
      <c r="L28" s="7"/>
    </row>
    <row r="29" spans="1:12">
      <c r="A29" s="29"/>
      <c r="B29" s="31"/>
      <c r="C29" s="14" t="s">
        <v>32</v>
      </c>
      <c r="D29" s="14">
        <v>1542893</v>
      </c>
      <c r="E29" s="15" t="s">
        <v>33</v>
      </c>
      <c r="F29" s="32">
        <v>18.54</v>
      </c>
      <c r="G29" s="16">
        <f t="shared" si="0"/>
        <v>0.55619999999999992</v>
      </c>
      <c r="H29" s="16">
        <f t="shared" si="1"/>
        <v>19.0962</v>
      </c>
      <c r="I29" s="10"/>
      <c r="J29" s="10"/>
      <c r="K29" s="10"/>
      <c r="L29" s="7"/>
    </row>
    <row r="30" spans="1:12">
      <c r="A30" s="29"/>
      <c r="B30" s="31"/>
      <c r="C30" s="14" t="s">
        <v>32</v>
      </c>
      <c r="D30" s="14">
        <v>1542894</v>
      </c>
      <c r="E30" s="15" t="s">
        <v>33</v>
      </c>
      <c r="F30" s="32">
        <v>14.42</v>
      </c>
      <c r="G30" s="16">
        <f t="shared" si="0"/>
        <v>0.43259999999999998</v>
      </c>
      <c r="H30" s="16">
        <f t="shared" si="1"/>
        <v>14.852600000000001</v>
      </c>
      <c r="I30" s="10"/>
      <c r="J30" s="10"/>
      <c r="K30" s="10"/>
      <c r="L30" s="7"/>
    </row>
    <row r="31" spans="1:12">
      <c r="F31" s="22">
        <f>SUM(F7:F30)</f>
        <v>1271.0199999999998</v>
      </c>
    </row>
  </sheetData>
  <mergeCells count="8">
    <mergeCell ref="A7:A30"/>
    <mergeCell ref="B7:B30"/>
    <mergeCell ref="G3:L4"/>
    <mergeCell ref="A1:L1"/>
    <mergeCell ref="A2:L2"/>
    <mergeCell ref="E3:F3"/>
    <mergeCell ref="C4:D4"/>
    <mergeCell ref="E4:F4"/>
  </mergeCells>
  <phoneticPr fontId="14" type="noConversion"/>
  <pageMargins left="0" right="0.70866141732283461" top="0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2024-12-25T00:49:14Z</cp:lastPrinted>
  <dcterms:created xsi:type="dcterms:W3CDTF">2017-02-25T05:34:00Z</dcterms:created>
  <dcterms:modified xsi:type="dcterms:W3CDTF">2024-12-25T00:49:46Z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