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9"/>
  <c r="G35"/>
  <c r="H35"/>
  <c r="G36"/>
  <c r="H36" s="1"/>
  <c r="G37"/>
  <c r="H37" s="1"/>
  <c r="G38"/>
  <c r="H38" s="1"/>
  <c r="G39"/>
  <c r="H39"/>
  <c r="G32"/>
  <c r="H32"/>
  <c r="G33"/>
  <c r="H33" s="1"/>
  <c r="G34"/>
  <c r="H34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8"/>
  <c r="G8"/>
</calcChain>
</file>

<file path=xl/sharedStrings.xml><?xml version="1.0" encoding="utf-8"?>
<sst xmlns="http://schemas.openxmlformats.org/spreadsheetml/2006/main" count="96" uniqueCount="34">
  <si>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</si>
  <si>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</si>
  <si>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</si>
  <si>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</si>
  <si>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</si>
  <si>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</si>
  <si>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</si>
  <si>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</si>
  <si>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</si>
  <si>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</si>
  <si>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</si>
  <si>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</si>
  <si>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</si>
  <si>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</si>
  <si>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</si>
  <si>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</si>
  <si>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</si>
  <si>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</si>
  <si>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</si>
  <si>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</si>
  <si>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</si>
  <si>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</si>
  <si>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</si>
  <si>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</si>
  <si>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</si>
  <si>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</si>
  <si>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</si>
  <si>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</si>
  <si>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</si>
  <si>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t>100*135</t>
    <phoneticPr fontId="15" type="noConversion"/>
  </si>
  <si>
    <t>E8606A8</t>
  </si>
  <si>
    <t>BK27 - BLACK</t>
  </si>
  <si>
    <t xml:space="preserve">P24120565           //S24120334 </t>
    <phoneticPr fontId="15" type="noConversion"/>
  </si>
  <si>
    <t>SF 1544733720406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</si>
</sst>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4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177" fontId="0" fillId="0" borderId="1" xfId="0" applyFill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8" fontId="0" fillId="0" borderId="0" xfId="0" applyNumberFormat="1">
      <alignment vertical="center"/>
    </xf>
    <xf numFmtId="177" fontId="21" fillId="0" borderId="1" xfId="0" applyFont="1" applyFill="1" applyBorder="1" applyAlignment="1">
      <alignment horizontal="center" vertical="center" wrapText="1"/>
    </xf>
    <xf numFmtId="177" fontId="21" fillId="0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3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A16" zoomScaleSheetLayoutView="100" workbookViewId="0">
      <selection activeCell="F45" sqref="F45"/>
    </sheetView>
  </sheetViews>
  <sheetFormatPr defaultRowHeight="13.5"/>
  <cols>
    <col min="1" max="1" width="12.375" customWidth="1"/>
    <col min="2" max="2" width="8.875" customWidth="1"/>
    <col min="3" max="3" width="14.75" customWidth="1"/>
    <col min="4" max="4" width="12.75" style="22" customWidth="1"/>
    <col min="5" max="5" width="24.75" customWidth="1"/>
    <col min="6" max="6" width="6.125" style="8" customWidth="1"/>
    <col min="7" max="8" width="8.875" style="8" customWidth="1"/>
    <col min="9" max="11" width="9" style="8"/>
  </cols>
  <sheetData>
    <row r="1" spans="1:12" ht="25.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 customHeight="1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>
      <c r="A3" s="14"/>
      <c r="B3" s="14"/>
      <c r="C3" s="14"/>
      <c r="D3" s="18" t="s">
        <v>0</v>
      </c>
      <c r="E3" s="28">
        <v>45651</v>
      </c>
      <c r="F3" s="28"/>
      <c r="G3" s="26" t="s">
        <v>28</v>
      </c>
      <c r="H3" s="26"/>
      <c r="I3" s="26"/>
      <c r="J3" s="26"/>
      <c r="K3" s="26"/>
      <c r="L3" s="26"/>
    </row>
    <row r="4" spans="1:12" ht="21.75" customHeight="1">
      <c r="A4" s="2"/>
      <c r="B4" s="14"/>
      <c r="C4" s="29" t="s">
        <v>1</v>
      </c>
      <c r="D4" s="29"/>
      <c r="E4" s="30" t="s">
        <v>33</v>
      </c>
      <c r="F4" s="30"/>
      <c r="G4" s="26"/>
      <c r="H4" s="26"/>
      <c r="I4" s="26"/>
      <c r="J4" s="26"/>
      <c r="K4" s="26"/>
      <c r="L4" s="26"/>
    </row>
    <row r="5" spans="1:12" ht="18.75" customHeight="1">
      <c r="A5" s="14"/>
      <c r="B5" s="3"/>
      <c r="C5" s="14"/>
      <c r="D5" s="19"/>
      <c r="E5" s="14"/>
      <c r="F5" s="6"/>
      <c r="G5" s="26"/>
      <c r="H5" s="26"/>
      <c r="I5" s="26"/>
      <c r="J5" s="26"/>
      <c r="K5" s="26"/>
      <c r="L5" s="26"/>
    </row>
    <row r="6" spans="1:12" ht="30" customHeight="1">
      <c r="A6" s="4" t="s">
        <v>21</v>
      </c>
      <c r="B6" s="5" t="s">
        <v>18</v>
      </c>
      <c r="C6" s="5" t="s">
        <v>19</v>
      </c>
      <c r="D6" s="20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2" t="s">
        <v>24</v>
      </c>
      <c r="B7" s="9" t="s">
        <v>25</v>
      </c>
      <c r="C7" s="9" t="s">
        <v>26</v>
      </c>
      <c r="D7" s="21" t="s">
        <v>27</v>
      </c>
      <c r="E7" s="13" t="s">
        <v>17</v>
      </c>
      <c r="F7" s="10" t="s">
        <v>10</v>
      </c>
      <c r="G7" s="7" t="s">
        <v>11</v>
      </c>
      <c r="H7" s="7" t="s">
        <v>12</v>
      </c>
      <c r="I7" s="11" t="s">
        <v>13</v>
      </c>
      <c r="J7" s="7" t="s">
        <v>14</v>
      </c>
      <c r="K7" s="7" t="s">
        <v>15</v>
      </c>
      <c r="L7" s="5" t="s">
        <v>16</v>
      </c>
    </row>
    <row r="8" spans="1:12" ht="13.5" customHeight="1">
      <c r="A8" s="24" t="s">
        <v>32</v>
      </c>
      <c r="B8" s="25" t="s">
        <v>29</v>
      </c>
      <c r="C8" s="31" t="s">
        <v>30</v>
      </c>
      <c r="D8" s="31">
        <v>1548608</v>
      </c>
      <c r="E8" s="32" t="s">
        <v>31</v>
      </c>
      <c r="F8" s="33">
        <v>18.54</v>
      </c>
      <c r="G8" s="15">
        <f>F8*0.03</f>
        <v>0.55619999999999992</v>
      </c>
      <c r="H8" s="15">
        <f>SUM(F8:G8)</f>
        <v>19.0962</v>
      </c>
      <c r="I8" s="16"/>
      <c r="J8" s="16"/>
      <c r="K8" s="16"/>
      <c r="L8" s="17"/>
    </row>
    <row r="9" spans="1:12">
      <c r="A9" s="24"/>
      <c r="B9" s="25"/>
      <c r="C9" s="31" t="s">
        <v>30</v>
      </c>
      <c r="D9" s="31">
        <v>1548608</v>
      </c>
      <c r="E9" s="32" t="s">
        <v>31</v>
      </c>
      <c r="F9" s="33">
        <v>9.27</v>
      </c>
      <c r="G9" s="15">
        <f t="shared" ref="G9:G31" si="0">F9*0.03</f>
        <v>0.27809999999999996</v>
      </c>
      <c r="H9" s="15">
        <f t="shared" ref="H9:H31" si="1">SUM(F9:G9)</f>
        <v>9.5480999999999998</v>
      </c>
      <c r="I9" s="16"/>
      <c r="J9" s="16"/>
      <c r="K9" s="16"/>
      <c r="L9" s="17"/>
    </row>
    <row r="10" spans="1:12">
      <c r="A10" s="24"/>
      <c r="B10" s="25"/>
      <c r="C10" s="31" t="s">
        <v>30</v>
      </c>
      <c r="D10" s="31">
        <v>1548608</v>
      </c>
      <c r="E10" s="32" t="s">
        <v>31</v>
      </c>
      <c r="F10" s="33">
        <v>9.27</v>
      </c>
      <c r="G10" s="15">
        <f t="shared" si="0"/>
        <v>0.27809999999999996</v>
      </c>
      <c r="H10" s="15">
        <f t="shared" si="1"/>
        <v>9.5480999999999998</v>
      </c>
      <c r="I10" s="16"/>
      <c r="J10" s="16"/>
      <c r="K10" s="16"/>
      <c r="L10" s="17"/>
    </row>
    <row r="11" spans="1:12">
      <c r="A11" s="24"/>
      <c r="B11" s="25"/>
      <c r="C11" s="31" t="s">
        <v>30</v>
      </c>
      <c r="D11" s="31">
        <v>1548608</v>
      </c>
      <c r="E11" s="32" t="s">
        <v>31</v>
      </c>
      <c r="F11" s="33">
        <v>18.54</v>
      </c>
      <c r="G11" s="15">
        <f t="shared" si="0"/>
        <v>0.55619999999999992</v>
      </c>
      <c r="H11" s="15">
        <f t="shared" si="1"/>
        <v>19.0962</v>
      </c>
      <c r="I11" s="16"/>
      <c r="J11" s="16"/>
      <c r="K11" s="16"/>
      <c r="L11" s="17"/>
    </row>
    <row r="12" spans="1:12">
      <c r="A12" s="24"/>
      <c r="B12" s="25"/>
      <c r="C12" s="31" t="s">
        <v>30</v>
      </c>
      <c r="D12" s="31">
        <v>1548608</v>
      </c>
      <c r="E12" s="32" t="s">
        <v>31</v>
      </c>
      <c r="F12" s="33">
        <v>9.27</v>
      </c>
      <c r="G12" s="15">
        <f t="shared" si="0"/>
        <v>0.27809999999999996</v>
      </c>
      <c r="H12" s="15">
        <f t="shared" si="1"/>
        <v>9.5480999999999998</v>
      </c>
      <c r="I12" s="16"/>
      <c r="J12" s="16"/>
      <c r="K12" s="16"/>
      <c r="L12" s="17"/>
    </row>
    <row r="13" spans="1:12">
      <c r="A13" s="24"/>
      <c r="B13" s="25"/>
      <c r="C13" s="31" t="s">
        <v>30</v>
      </c>
      <c r="D13" s="31">
        <v>1548608</v>
      </c>
      <c r="E13" s="32" t="s">
        <v>31</v>
      </c>
      <c r="F13" s="33">
        <v>18.54</v>
      </c>
      <c r="G13" s="15">
        <f t="shared" si="0"/>
        <v>0.55619999999999992</v>
      </c>
      <c r="H13" s="15">
        <f t="shared" si="1"/>
        <v>19.0962</v>
      </c>
      <c r="I13" s="16"/>
      <c r="J13" s="16"/>
      <c r="K13" s="16"/>
      <c r="L13" s="17"/>
    </row>
    <row r="14" spans="1:12">
      <c r="A14" s="24"/>
      <c r="B14" s="25"/>
      <c r="C14" s="31" t="s">
        <v>30</v>
      </c>
      <c r="D14" s="31">
        <v>1548608</v>
      </c>
      <c r="E14" s="32" t="s">
        <v>31</v>
      </c>
      <c r="F14" s="33">
        <v>18.54</v>
      </c>
      <c r="G14" s="15">
        <f t="shared" si="0"/>
        <v>0.55619999999999992</v>
      </c>
      <c r="H14" s="15">
        <f t="shared" si="1"/>
        <v>19.0962</v>
      </c>
      <c r="I14" s="16"/>
      <c r="J14" s="16"/>
      <c r="K14" s="16"/>
      <c r="L14" s="17"/>
    </row>
    <row r="15" spans="1:12">
      <c r="A15" s="24"/>
      <c r="B15" s="25"/>
      <c r="C15" s="31" t="s">
        <v>30</v>
      </c>
      <c r="D15" s="31">
        <v>1548611</v>
      </c>
      <c r="E15" s="32" t="s">
        <v>31</v>
      </c>
      <c r="F15" s="33">
        <v>235.87</v>
      </c>
      <c r="G15" s="15">
        <f t="shared" si="0"/>
        <v>7.0761000000000003</v>
      </c>
      <c r="H15" s="15">
        <f t="shared" si="1"/>
        <v>242.9461</v>
      </c>
      <c r="I15" s="16"/>
      <c r="J15" s="16"/>
      <c r="K15" s="16"/>
      <c r="L15" s="17"/>
    </row>
    <row r="16" spans="1:12">
      <c r="A16" s="24"/>
      <c r="B16" s="25"/>
      <c r="C16" s="31" t="s">
        <v>30</v>
      </c>
      <c r="D16" s="31">
        <v>1548612</v>
      </c>
      <c r="E16" s="32" t="s">
        <v>31</v>
      </c>
      <c r="F16" s="33">
        <v>9.27</v>
      </c>
      <c r="G16" s="15">
        <f t="shared" si="0"/>
        <v>0.27809999999999996</v>
      </c>
      <c r="H16" s="15">
        <f t="shared" si="1"/>
        <v>9.5480999999999998</v>
      </c>
      <c r="I16" s="16"/>
      <c r="J16" s="16"/>
      <c r="K16" s="16"/>
      <c r="L16" s="17"/>
    </row>
    <row r="17" spans="1:12">
      <c r="A17" s="24"/>
      <c r="B17" s="25"/>
      <c r="C17" s="31" t="s">
        <v>30</v>
      </c>
      <c r="D17" s="31">
        <v>1548614</v>
      </c>
      <c r="E17" s="32" t="s">
        <v>31</v>
      </c>
      <c r="F17" s="33">
        <v>6.18</v>
      </c>
      <c r="G17" s="15">
        <f t="shared" si="0"/>
        <v>0.18539999999999998</v>
      </c>
      <c r="H17" s="15">
        <f t="shared" si="1"/>
        <v>6.3653999999999993</v>
      </c>
      <c r="I17" s="16"/>
      <c r="J17" s="16"/>
      <c r="K17" s="16"/>
      <c r="L17" s="17"/>
    </row>
    <row r="18" spans="1:12">
      <c r="A18" s="24"/>
      <c r="B18" s="25"/>
      <c r="C18" s="31" t="s">
        <v>30</v>
      </c>
      <c r="D18" s="31">
        <v>1548615</v>
      </c>
      <c r="E18" s="32" t="s">
        <v>31</v>
      </c>
      <c r="F18" s="33">
        <v>9.27</v>
      </c>
      <c r="G18" s="15">
        <f t="shared" si="0"/>
        <v>0.27809999999999996</v>
      </c>
      <c r="H18" s="15">
        <f t="shared" si="1"/>
        <v>9.5480999999999998</v>
      </c>
      <c r="I18" s="16"/>
      <c r="J18" s="16"/>
      <c r="K18" s="16"/>
      <c r="L18" s="17"/>
    </row>
    <row r="19" spans="1:12">
      <c r="A19" s="24"/>
      <c r="B19" s="25"/>
      <c r="C19" s="31" t="s">
        <v>30</v>
      </c>
      <c r="D19" s="31">
        <v>1548617</v>
      </c>
      <c r="E19" s="32" t="s">
        <v>31</v>
      </c>
      <c r="F19" s="33">
        <v>9.27</v>
      </c>
      <c r="G19" s="15">
        <f t="shared" si="0"/>
        <v>0.27809999999999996</v>
      </c>
      <c r="H19" s="15">
        <f t="shared" si="1"/>
        <v>9.5480999999999998</v>
      </c>
      <c r="I19" s="16"/>
      <c r="J19" s="16"/>
      <c r="K19" s="16"/>
      <c r="L19" s="17"/>
    </row>
    <row r="20" spans="1:12">
      <c r="A20" s="24"/>
      <c r="B20" s="25"/>
      <c r="C20" s="31" t="s">
        <v>30</v>
      </c>
      <c r="D20" s="31">
        <v>1548618</v>
      </c>
      <c r="E20" s="32" t="s">
        <v>31</v>
      </c>
      <c r="F20" s="33">
        <v>4.12</v>
      </c>
      <c r="G20" s="15">
        <f t="shared" si="0"/>
        <v>0.1236</v>
      </c>
      <c r="H20" s="15">
        <f t="shared" si="1"/>
        <v>4.2435999999999998</v>
      </c>
      <c r="I20" s="16"/>
      <c r="J20" s="16"/>
      <c r="K20" s="16"/>
      <c r="L20" s="17"/>
    </row>
    <row r="21" spans="1:12">
      <c r="A21" s="24"/>
      <c r="B21" s="25"/>
      <c r="C21" s="31" t="s">
        <v>30</v>
      </c>
      <c r="D21" s="31">
        <v>1548619</v>
      </c>
      <c r="E21" s="32" t="s">
        <v>31</v>
      </c>
      <c r="F21" s="33">
        <v>7.21</v>
      </c>
      <c r="G21" s="15">
        <f t="shared" si="0"/>
        <v>0.21629999999999999</v>
      </c>
      <c r="H21" s="15">
        <f t="shared" si="1"/>
        <v>7.4263000000000003</v>
      </c>
      <c r="I21" s="16"/>
      <c r="J21" s="16"/>
      <c r="K21" s="16"/>
      <c r="L21" s="17"/>
    </row>
    <row r="22" spans="1:12">
      <c r="A22" s="24"/>
      <c r="B22" s="25"/>
      <c r="C22" s="31" t="s">
        <v>30</v>
      </c>
      <c r="D22" s="31">
        <v>1548621</v>
      </c>
      <c r="E22" s="32" t="s">
        <v>31</v>
      </c>
      <c r="F22" s="33">
        <v>4.12</v>
      </c>
      <c r="G22" s="15">
        <f t="shared" si="0"/>
        <v>0.1236</v>
      </c>
      <c r="H22" s="15">
        <f t="shared" si="1"/>
        <v>4.2435999999999998</v>
      </c>
      <c r="I22" s="16"/>
      <c r="J22" s="16"/>
      <c r="K22" s="16"/>
      <c r="L22" s="17"/>
    </row>
    <row r="23" spans="1:12">
      <c r="A23" s="24"/>
      <c r="B23" s="25"/>
      <c r="C23" s="31" t="s">
        <v>30</v>
      </c>
      <c r="D23" s="31">
        <v>1548623</v>
      </c>
      <c r="E23" s="32" t="s">
        <v>31</v>
      </c>
      <c r="F23" s="33">
        <v>5.15</v>
      </c>
      <c r="G23" s="15">
        <f t="shared" si="0"/>
        <v>0.1545</v>
      </c>
      <c r="H23" s="15">
        <f t="shared" si="1"/>
        <v>5.3045</v>
      </c>
      <c r="I23" s="16"/>
      <c r="J23" s="16"/>
      <c r="K23" s="16"/>
      <c r="L23" s="17"/>
    </row>
    <row r="24" spans="1:12">
      <c r="A24" s="24"/>
      <c r="B24" s="25"/>
      <c r="C24" s="31" t="s">
        <v>30</v>
      </c>
      <c r="D24" s="31">
        <v>1548624</v>
      </c>
      <c r="E24" s="32" t="s">
        <v>31</v>
      </c>
      <c r="F24" s="33">
        <v>2.06</v>
      </c>
      <c r="G24" s="15">
        <f t="shared" si="0"/>
        <v>6.1800000000000001E-2</v>
      </c>
      <c r="H24" s="15">
        <f t="shared" si="1"/>
        <v>2.1217999999999999</v>
      </c>
      <c r="I24" s="16"/>
      <c r="J24" s="16"/>
      <c r="K24" s="16"/>
      <c r="L24" s="17"/>
    </row>
    <row r="25" spans="1:12">
      <c r="A25" s="24"/>
      <c r="B25" s="25"/>
      <c r="C25" s="31" t="s">
        <v>30</v>
      </c>
      <c r="D25" s="31">
        <v>1548625</v>
      </c>
      <c r="E25" s="32" t="s">
        <v>31</v>
      </c>
      <c r="F25" s="33">
        <v>5.15</v>
      </c>
      <c r="G25" s="15">
        <f t="shared" si="0"/>
        <v>0.1545</v>
      </c>
      <c r="H25" s="15">
        <f t="shared" si="1"/>
        <v>5.3045</v>
      </c>
      <c r="I25" s="16"/>
      <c r="J25" s="16"/>
      <c r="K25" s="16"/>
      <c r="L25" s="17"/>
    </row>
    <row r="26" spans="1:12">
      <c r="A26" s="24"/>
      <c r="B26" s="25"/>
      <c r="C26" s="31" t="s">
        <v>30</v>
      </c>
      <c r="D26" s="31">
        <v>1548626</v>
      </c>
      <c r="E26" s="32" t="s">
        <v>31</v>
      </c>
      <c r="F26" s="33">
        <v>8.24</v>
      </c>
      <c r="G26" s="15">
        <f t="shared" si="0"/>
        <v>0.2472</v>
      </c>
      <c r="H26" s="15">
        <f t="shared" si="1"/>
        <v>8.4871999999999996</v>
      </c>
      <c r="I26" s="16"/>
      <c r="J26" s="16"/>
      <c r="K26" s="16"/>
      <c r="L26" s="17"/>
    </row>
    <row r="27" spans="1:12">
      <c r="A27" s="24"/>
      <c r="B27" s="25"/>
      <c r="C27" s="31" t="s">
        <v>30</v>
      </c>
      <c r="D27" s="31">
        <v>1548629</v>
      </c>
      <c r="E27" s="32" t="s">
        <v>31</v>
      </c>
      <c r="F27" s="33">
        <v>9.27</v>
      </c>
      <c r="G27" s="15">
        <f t="shared" si="0"/>
        <v>0.27809999999999996</v>
      </c>
      <c r="H27" s="15">
        <f t="shared" si="1"/>
        <v>9.5480999999999998</v>
      </c>
      <c r="I27" s="16"/>
      <c r="J27" s="16"/>
      <c r="K27" s="16"/>
      <c r="L27" s="17"/>
    </row>
    <row r="28" spans="1:12">
      <c r="A28" s="24"/>
      <c r="B28" s="25"/>
      <c r="C28" s="31" t="s">
        <v>30</v>
      </c>
      <c r="D28" s="31">
        <v>1548634</v>
      </c>
      <c r="E28" s="32" t="s">
        <v>31</v>
      </c>
      <c r="F28" s="33">
        <v>1.03</v>
      </c>
      <c r="G28" s="15">
        <f t="shared" si="0"/>
        <v>3.09E-2</v>
      </c>
      <c r="H28" s="15">
        <f t="shared" si="1"/>
        <v>1.0609</v>
      </c>
      <c r="I28" s="16"/>
      <c r="J28" s="16"/>
      <c r="K28" s="16"/>
      <c r="L28" s="17"/>
    </row>
    <row r="29" spans="1:12">
      <c r="A29" s="24"/>
      <c r="B29" s="25"/>
      <c r="C29" s="31" t="s">
        <v>30</v>
      </c>
      <c r="D29" s="31">
        <v>1548638</v>
      </c>
      <c r="E29" s="32" t="s">
        <v>31</v>
      </c>
      <c r="F29" s="33">
        <v>4.12</v>
      </c>
      <c r="G29" s="15">
        <f t="shared" si="0"/>
        <v>0.1236</v>
      </c>
      <c r="H29" s="15">
        <f t="shared" si="1"/>
        <v>4.2435999999999998</v>
      </c>
      <c r="I29" s="16"/>
      <c r="J29" s="16"/>
      <c r="K29" s="16"/>
      <c r="L29" s="17"/>
    </row>
    <row r="30" spans="1:12">
      <c r="A30" s="24"/>
      <c r="B30" s="25"/>
      <c r="C30" s="31" t="s">
        <v>30</v>
      </c>
      <c r="D30" s="31">
        <v>1548641</v>
      </c>
      <c r="E30" s="32" t="s">
        <v>31</v>
      </c>
      <c r="F30" s="33">
        <v>4.12</v>
      </c>
      <c r="G30" s="15">
        <f t="shared" si="0"/>
        <v>0.1236</v>
      </c>
      <c r="H30" s="15">
        <f t="shared" si="1"/>
        <v>4.2435999999999998</v>
      </c>
      <c r="I30" s="16"/>
      <c r="J30" s="16"/>
      <c r="K30" s="16"/>
      <c r="L30" s="17"/>
    </row>
    <row r="31" spans="1:12">
      <c r="A31" s="24"/>
      <c r="B31" s="25"/>
      <c r="C31" s="31" t="s">
        <v>30</v>
      </c>
      <c r="D31" s="31">
        <v>1548646</v>
      </c>
      <c r="E31" s="32" t="s">
        <v>31</v>
      </c>
      <c r="F31" s="33">
        <v>4.12</v>
      </c>
      <c r="G31" s="15">
        <f t="shared" si="0"/>
        <v>0.1236</v>
      </c>
      <c r="H31" s="15">
        <f t="shared" si="1"/>
        <v>4.2435999999999998</v>
      </c>
      <c r="I31" s="16"/>
      <c r="J31" s="16"/>
      <c r="K31" s="16"/>
      <c r="L31" s="17"/>
    </row>
    <row r="32" spans="1:12">
      <c r="A32" s="24"/>
      <c r="B32" s="25"/>
      <c r="C32" s="31" t="s">
        <v>30</v>
      </c>
      <c r="D32" s="31">
        <v>1548648</v>
      </c>
      <c r="E32" s="32" t="s">
        <v>31</v>
      </c>
      <c r="F32" s="33">
        <v>9.27</v>
      </c>
      <c r="G32" s="15">
        <f t="shared" ref="G32:G34" si="2">F32*0.03</f>
        <v>0.27809999999999996</v>
      </c>
      <c r="H32" s="15">
        <f t="shared" ref="H32:H34" si="3">SUM(F32:G32)</f>
        <v>9.5480999999999998</v>
      </c>
      <c r="I32" s="16"/>
      <c r="J32" s="16"/>
      <c r="K32" s="16"/>
      <c r="L32" s="17"/>
    </row>
    <row r="33" spans="1:12">
      <c r="A33" s="24"/>
      <c r="B33" s="25"/>
      <c r="C33" s="31" t="s">
        <v>30</v>
      </c>
      <c r="D33" s="31">
        <v>1548650</v>
      </c>
      <c r="E33" s="32" t="s">
        <v>31</v>
      </c>
      <c r="F33" s="33">
        <v>37.08</v>
      </c>
      <c r="G33" s="15">
        <f t="shared" si="2"/>
        <v>1.1123999999999998</v>
      </c>
      <c r="H33" s="15">
        <f t="shared" si="3"/>
        <v>38.192399999999999</v>
      </c>
      <c r="I33" s="16"/>
      <c r="J33" s="16"/>
      <c r="K33" s="16"/>
      <c r="L33" s="17"/>
    </row>
    <row r="34" spans="1:12">
      <c r="A34" s="24"/>
      <c r="B34" s="25"/>
      <c r="C34" s="31" t="s">
        <v>30</v>
      </c>
      <c r="D34" s="31">
        <v>1548650</v>
      </c>
      <c r="E34" s="32" t="s">
        <v>31</v>
      </c>
      <c r="F34" s="33">
        <v>18.54</v>
      </c>
      <c r="G34" s="15">
        <f t="shared" si="2"/>
        <v>0.55619999999999992</v>
      </c>
      <c r="H34" s="15">
        <f t="shared" si="3"/>
        <v>19.0962</v>
      </c>
      <c r="I34" s="16"/>
      <c r="J34" s="16"/>
      <c r="K34" s="16"/>
      <c r="L34" s="17"/>
    </row>
    <row r="35" spans="1:12">
      <c r="A35" s="24"/>
      <c r="B35" s="25"/>
      <c r="C35" s="31" t="s">
        <v>30</v>
      </c>
      <c r="D35" s="31">
        <v>1548650</v>
      </c>
      <c r="E35" s="32" t="s">
        <v>31</v>
      </c>
      <c r="F35" s="33">
        <v>18.54</v>
      </c>
      <c r="G35" s="15">
        <f t="shared" ref="G35:G39" si="4">F35*0.03</f>
        <v>0.55619999999999992</v>
      </c>
      <c r="H35" s="15">
        <f t="shared" ref="H35:H39" si="5">SUM(F35:G35)</f>
        <v>19.0962</v>
      </c>
      <c r="I35" s="16"/>
      <c r="J35" s="16"/>
      <c r="K35" s="16"/>
      <c r="L35" s="17"/>
    </row>
    <row r="36" spans="1:12">
      <c r="A36" s="24"/>
      <c r="B36" s="25"/>
      <c r="C36" s="31" t="s">
        <v>30</v>
      </c>
      <c r="D36" s="31">
        <v>1548650</v>
      </c>
      <c r="E36" s="32" t="s">
        <v>31</v>
      </c>
      <c r="F36" s="33">
        <v>37.08</v>
      </c>
      <c r="G36" s="15">
        <f t="shared" si="4"/>
        <v>1.1123999999999998</v>
      </c>
      <c r="H36" s="15">
        <f t="shared" si="5"/>
        <v>38.192399999999999</v>
      </c>
      <c r="I36" s="16"/>
      <c r="J36" s="16"/>
      <c r="K36" s="16"/>
      <c r="L36" s="17"/>
    </row>
    <row r="37" spans="1:12">
      <c r="A37" s="24"/>
      <c r="B37" s="25"/>
      <c r="C37" s="31" t="s">
        <v>30</v>
      </c>
      <c r="D37" s="31">
        <v>1548650</v>
      </c>
      <c r="E37" s="32" t="s">
        <v>31</v>
      </c>
      <c r="F37" s="33">
        <v>18.54</v>
      </c>
      <c r="G37" s="15">
        <f t="shared" si="4"/>
        <v>0.55619999999999992</v>
      </c>
      <c r="H37" s="15">
        <f t="shared" si="5"/>
        <v>19.0962</v>
      </c>
      <c r="I37" s="16"/>
      <c r="J37" s="16"/>
      <c r="K37" s="16"/>
      <c r="L37" s="17"/>
    </row>
    <row r="38" spans="1:12">
      <c r="A38" s="24"/>
      <c r="B38" s="25"/>
      <c r="C38" s="31" t="s">
        <v>30</v>
      </c>
      <c r="D38" s="31">
        <v>1548650</v>
      </c>
      <c r="E38" s="32" t="s">
        <v>31</v>
      </c>
      <c r="F38" s="33">
        <v>37.08</v>
      </c>
      <c r="G38" s="15">
        <f t="shared" si="4"/>
        <v>1.1123999999999998</v>
      </c>
      <c r="H38" s="15">
        <f t="shared" si="5"/>
        <v>38.192399999999999</v>
      </c>
      <c r="I38" s="16"/>
      <c r="J38" s="16"/>
      <c r="K38" s="16"/>
      <c r="L38" s="17"/>
    </row>
    <row r="39" spans="1:12">
      <c r="A39" s="24"/>
      <c r="B39" s="25"/>
      <c r="C39" s="31" t="s">
        <v>30</v>
      </c>
      <c r="D39" s="31">
        <v>1548650</v>
      </c>
      <c r="E39" s="32" t="s">
        <v>31</v>
      </c>
      <c r="F39" s="33">
        <v>37.08</v>
      </c>
      <c r="G39" s="15">
        <f t="shared" si="4"/>
        <v>1.1123999999999998</v>
      </c>
      <c r="H39" s="15">
        <f t="shared" si="5"/>
        <v>38.192399999999999</v>
      </c>
      <c r="I39" s="16"/>
      <c r="J39" s="16"/>
      <c r="K39" s="16"/>
      <c r="L39" s="17"/>
    </row>
    <row r="40" spans="1:12">
      <c r="F40" s="23">
        <f>SUM(F8:F39)</f>
        <v>643.75</v>
      </c>
    </row>
  </sheetData>
  <mergeCells count="8">
    <mergeCell ref="G3:L5"/>
    <mergeCell ref="A1:L1"/>
    <mergeCell ref="A2:L2"/>
    <mergeCell ref="E3:F3"/>
    <mergeCell ref="C4:D4"/>
    <mergeCell ref="E4:F4"/>
    <mergeCell ref="A8:A39"/>
    <mergeCell ref="B8:B39"/>
  </mergeCells>
  <phoneticPr fontId="15" type="noConversion"/>
  <pageMargins left="0" right="0.70866141732283461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2024-12-25T00:51:58Z</cp:lastPrinted>
  <dcterms:created xsi:type="dcterms:W3CDTF">2017-02-25T05:34:00Z</dcterms:created>
  <dcterms:modified xsi:type="dcterms:W3CDTF">2024-12-25T00:52:45Z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