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'845-1233'!$A$1:$L$40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9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H8"/>
  <c r="G8"/>
</calcChain>
</file>

<file path=xl/sharedStrings.xml><?xml version="1.0" encoding="utf-8"?>
<sst xmlns="http://schemas.openxmlformats.org/spreadsheetml/2006/main" count="97" uniqueCount="35">
  <si>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</si>
  <si>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</si>
  <si>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</si>
  <si>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</si>
  <si>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</si>
  <si>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</si>
  <si>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</si>
  <si>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</si>
  <si>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</si>
  <si>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</si>
  <si>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</si>
  <si>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</si>
  <si>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</si>
  <si>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</si>
  <si>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</si>
  <si>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</si>
  <si>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</si>
  <si>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</si>
  <si>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</si>
  <si>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</si>
  <si>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</si>
  <si>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</si>
  <si>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</si>
  <si>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</si>
  <si>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</si>
  <si>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</si>
  <si>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</si>
  <si>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</si>
  <si>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上海办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</si>
  <si>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</si>
  <si>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phoneticPr fontId="15" type="noConversion"/>
  </si>
  <si>
    <t>E8608A8</t>
  </si>
  <si>
    <t>GN1110 - LT.GREEN</t>
  </si>
  <si>
    <t xml:space="preserve">P24120561                              //S24120332 </t>
    <phoneticPr fontId="15" type="noConversion"/>
  </si>
  <si>
    <t>SF 1544733720406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</si>
</sst>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7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20" fillId="0" borderId="1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NumberFormat="1" applyBorder="1">
      <alignment vertical="center"/>
    </xf>
    <xf numFmtId="177" fontId="21" fillId="0" borderId="0" xfId="0" applyFont="1">
      <alignment vertical="center"/>
    </xf>
    <xf numFmtId="177" fontId="21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1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0" fillId="3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zoomScaleSheetLayoutView="100" workbookViewId="0">
      <selection activeCell="K19" sqref="K19"/>
    </sheetView>
  </sheetViews>
  <sheetFormatPr defaultRowHeight="13.5"/>
  <cols>
    <col min="1" max="1" width="12.375" customWidth="1"/>
    <col min="2" max="2" width="11.25" customWidth="1"/>
    <col min="3" max="3" width="14.75" customWidth="1"/>
    <col min="4" max="4" width="12.75" style="21" customWidth="1"/>
    <col min="5" max="5" width="19.75" customWidth="1"/>
    <col min="6" max="8" width="6.125" style="8" customWidth="1"/>
    <col min="9" max="11" width="9" style="8"/>
  </cols>
  <sheetData>
    <row r="1" spans="1:12" ht="25.5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0" customHeight="1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1.75" customHeight="1">
      <c r="A3" s="17"/>
      <c r="B3" s="17"/>
      <c r="C3" s="17"/>
      <c r="D3" s="18" t="s">
        <v>0</v>
      </c>
      <c r="E3" s="32">
        <v>45651</v>
      </c>
      <c r="F3" s="32"/>
      <c r="G3" s="30" t="s">
        <v>28</v>
      </c>
      <c r="H3" s="30"/>
      <c r="I3" s="30"/>
      <c r="J3" s="30"/>
      <c r="K3" s="30"/>
      <c r="L3" s="30"/>
    </row>
    <row r="4" spans="1:12" ht="21.75" customHeight="1">
      <c r="A4" s="2"/>
      <c r="B4" s="17"/>
      <c r="C4" s="33" t="s">
        <v>1</v>
      </c>
      <c r="D4" s="33"/>
      <c r="E4" s="34" t="s">
        <v>34</v>
      </c>
      <c r="F4" s="34"/>
      <c r="G4" s="30"/>
      <c r="H4" s="30"/>
      <c r="I4" s="30"/>
      <c r="J4" s="30"/>
      <c r="K4" s="30"/>
      <c r="L4" s="30"/>
    </row>
    <row r="5" spans="1:12" ht="18.75" customHeight="1">
      <c r="A5" s="17"/>
      <c r="B5" s="3"/>
      <c r="C5" s="17"/>
      <c r="D5" s="19"/>
      <c r="E5" s="17"/>
      <c r="F5" s="6"/>
      <c r="G5" s="30"/>
      <c r="H5" s="30"/>
      <c r="I5" s="30"/>
      <c r="J5" s="30"/>
      <c r="K5" s="30"/>
      <c r="L5" s="30"/>
    </row>
    <row r="6" spans="1:12" ht="30" customHeight="1">
      <c r="A6" s="4" t="s">
        <v>21</v>
      </c>
      <c r="B6" s="5" t="s">
        <v>18</v>
      </c>
      <c r="C6" s="5" t="s">
        <v>19</v>
      </c>
      <c r="D6" s="20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30" customHeight="1">
      <c r="A7" s="14" t="s">
        <v>24</v>
      </c>
      <c r="B7" s="10" t="s">
        <v>25</v>
      </c>
      <c r="C7" s="10" t="s">
        <v>26</v>
      </c>
      <c r="D7" s="16" t="s">
        <v>27</v>
      </c>
      <c r="E7" s="15" t="s">
        <v>17</v>
      </c>
      <c r="F7" s="11" t="s">
        <v>10</v>
      </c>
      <c r="G7" s="7" t="s">
        <v>11</v>
      </c>
      <c r="H7" s="7" t="s">
        <v>12</v>
      </c>
      <c r="I7" s="13" t="s">
        <v>13</v>
      </c>
      <c r="J7" s="7" t="s">
        <v>14</v>
      </c>
      <c r="K7" s="7" t="s">
        <v>15</v>
      </c>
      <c r="L7" s="5" t="s">
        <v>16</v>
      </c>
    </row>
    <row r="8" spans="1:12">
      <c r="A8" s="26" t="s">
        <v>33</v>
      </c>
      <c r="B8" s="28" t="s">
        <v>29</v>
      </c>
      <c r="C8" s="22" t="s">
        <v>31</v>
      </c>
      <c r="D8" s="22">
        <v>1548911</v>
      </c>
      <c r="E8" s="23" t="s">
        <v>32</v>
      </c>
      <c r="F8" s="35">
        <v>22.66</v>
      </c>
      <c r="G8" s="24">
        <f>F8*0.03</f>
        <v>0.67979999999999996</v>
      </c>
      <c r="H8" s="24">
        <f>SUM(F8:G8)</f>
        <v>23.3398</v>
      </c>
      <c r="I8" s="12"/>
      <c r="J8" s="12"/>
      <c r="K8" s="12"/>
      <c r="L8" s="9"/>
    </row>
    <row r="9" spans="1:12">
      <c r="A9" s="27"/>
      <c r="B9" s="29"/>
      <c r="C9" s="22" t="s">
        <v>31</v>
      </c>
      <c r="D9" s="22">
        <v>1548911</v>
      </c>
      <c r="E9" s="23" t="s">
        <v>32</v>
      </c>
      <c r="F9" s="35">
        <v>11.33</v>
      </c>
      <c r="G9" s="24">
        <f t="shared" ref="G9:G31" si="0">F9*0.03</f>
        <v>0.33989999999999998</v>
      </c>
      <c r="H9" s="24">
        <f t="shared" ref="H9:H31" si="1">SUM(F9:G9)</f>
        <v>11.6699</v>
      </c>
      <c r="I9" s="12"/>
      <c r="J9" s="12"/>
      <c r="K9" s="12"/>
      <c r="L9" s="9"/>
    </row>
    <row r="10" spans="1:12">
      <c r="A10" s="27"/>
      <c r="B10" s="29"/>
      <c r="C10" s="22" t="s">
        <v>31</v>
      </c>
      <c r="D10" s="22">
        <v>1548911</v>
      </c>
      <c r="E10" s="23" t="s">
        <v>32</v>
      </c>
      <c r="F10" s="35">
        <v>11.33</v>
      </c>
      <c r="G10" s="24">
        <f t="shared" si="0"/>
        <v>0.33989999999999998</v>
      </c>
      <c r="H10" s="24">
        <f t="shared" si="1"/>
        <v>11.6699</v>
      </c>
      <c r="I10" s="12"/>
      <c r="J10" s="12"/>
      <c r="K10" s="12"/>
      <c r="L10" s="9"/>
    </row>
    <row r="11" spans="1:12">
      <c r="A11" s="27"/>
      <c r="B11" s="29"/>
      <c r="C11" s="22" t="s">
        <v>31</v>
      </c>
      <c r="D11" s="22">
        <v>1548911</v>
      </c>
      <c r="E11" s="23" t="s">
        <v>32</v>
      </c>
      <c r="F11" s="35">
        <v>22.66</v>
      </c>
      <c r="G11" s="24">
        <f t="shared" si="0"/>
        <v>0.67979999999999996</v>
      </c>
      <c r="H11" s="24">
        <f t="shared" si="1"/>
        <v>23.3398</v>
      </c>
      <c r="I11" s="12"/>
      <c r="J11" s="12"/>
      <c r="K11" s="12"/>
      <c r="L11" s="9"/>
    </row>
    <row r="12" spans="1:12">
      <c r="A12" s="27"/>
      <c r="B12" s="29"/>
      <c r="C12" s="22" t="s">
        <v>31</v>
      </c>
      <c r="D12" s="22">
        <v>1548911</v>
      </c>
      <c r="E12" s="23" t="s">
        <v>32</v>
      </c>
      <c r="F12" s="35">
        <v>11.33</v>
      </c>
      <c r="G12" s="24">
        <f t="shared" si="0"/>
        <v>0.33989999999999998</v>
      </c>
      <c r="H12" s="24">
        <f t="shared" si="1"/>
        <v>11.6699</v>
      </c>
      <c r="I12" s="12"/>
      <c r="J12" s="12"/>
      <c r="K12" s="12"/>
      <c r="L12" s="9"/>
    </row>
    <row r="13" spans="1:12">
      <c r="A13" s="27"/>
      <c r="B13" s="29"/>
      <c r="C13" s="22" t="s">
        <v>31</v>
      </c>
      <c r="D13" s="22">
        <v>1548911</v>
      </c>
      <c r="E13" s="23" t="s">
        <v>32</v>
      </c>
      <c r="F13" s="35">
        <v>22.66</v>
      </c>
      <c r="G13" s="24">
        <f t="shared" si="0"/>
        <v>0.67979999999999996</v>
      </c>
      <c r="H13" s="24">
        <f t="shared" si="1"/>
        <v>23.3398</v>
      </c>
      <c r="I13" s="12"/>
      <c r="J13" s="12"/>
      <c r="K13" s="12"/>
      <c r="L13" s="9"/>
    </row>
    <row r="14" spans="1:12">
      <c r="A14" s="27"/>
      <c r="B14" s="29"/>
      <c r="C14" s="22" t="s">
        <v>31</v>
      </c>
      <c r="D14" s="22">
        <v>1548911</v>
      </c>
      <c r="E14" s="23" t="s">
        <v>32</v>
      </c>
      <c r="F14" s="35">
        <v>22.66</v>
      </c>
      <c r="G14" s="24">
        <f t="shared" si="0"/>
        <v>0.67979999999999996</v>
      </c>
      <c r="H14" s="24">
        <f t="shared" si="1"/>
        <v>23.3398</v>
      </c>
      <c r="I14" s="12"/>
      <c r="J14" s="12"/>
      <c r="K14" s="12"/>
      <c r="L14" s="9"/>
    </row>
    <row r="15" spans="1:12">
      <c r="A15" s="27"/>
      <c r="B15" s="29"/>
      <c r="C15" s="22" t="s">
        <v>31</v>
      </c>
      <c r="D15" s="22">
        <v>1548912</v>
      </c>
      <c r="E15" s="23" t="s">
        <v>32</v>
      </c>
      <c r="F15" s="35">
        <v>279.13</v>
      </c>
      <c r="G15" s="24">
        <f t="shared" si="0"/>
        <v>8.373899999999999</v>
      </c>
      <c r="H15" s="24">
        <f t="shared" si="1"/>
        <v>287.50389999999999</v>
      </c>
      <c r="I15" s="12"/>
      <c r="J15" s="12"/>
      <c r="K15" s="12"/>
      <c r="L15" s="9"/>
    </row>
    <row r="16" spans="1:12">
      <c r="A16" s="27"/>
      <c r="B16" s="29"/>
      <c r="C16" s="22" t="s">
        <v>31</v>
      </c>
      <c r="D16" s="22">
        <v>1548913</v>
      </c>
      <c r="E16" s="23" t="s">
        <v>32</v>
      </c>
      <c r="F16" s="35">
        <v>27.81</v>
      </c>
      <c r="G16" s="24">
        <f t="shared" si="0"/>
        <v>0.83429999999999993</v>
      </c>
      <c r="H16" s="24">
        <f t="shared" si="1"/>
        <v>28.644299999999998</v>
      </c>
      <c r="I16" s="12"/>
      <c r="J16" s="12"/>
      <c r="K16" s="12"/>
      <c r="L16" s="9"/>
    </row>
    <row r="17" spans="1:15">
      <c r="A17" s="27"/>
      <c r="B17" s="29"/>
      <c r="C17" s="22" t="s">
        <v>31</v>
      </c>
      <c r="D17" s="22">
        <v>1548915</v>
      </c>
      <c r="E17" s="23" t="s">
        <v>32</v>
      </c>
      <c r="F17" s="35">
        <v>9.27</v>
      </c>
      <c r="G17" s="24">
        <f t="shared" si="0"/>
        <v>0.27809999999999996</v>
      </c>
      <c r="H17" s="24">
        <f t="shared" si="1"/>
        <v>9.5480999999999998</v>
      </c>
      <c r="I17" s="12"/>
      <c r="J17" s="12"/>
      <c r="K17" s="12"/>
      <c r="L17" s="9"/>
      <c r="O17" s="25" t="s">
        <v>30</v>
      </c>
    </row>
    <row r="18" spans="1:15">
      <c r="A18" s="27"/>
      <c r="B18" s="29"/>
      <c r="C18" s="22" t="s">
        <v>31</v>
      </c>
      <c r="D18" s="22">
        <v>1548917</v>
      </c>
      <c r="E18" s="23" t="s">
        <v>32</v>
      </c>
      <c r="F18" s="35">
        <v>15.45</v>
      </c>
      <c r="G18" s="24">
        <f t="shared" si="0"/>
        <v>0.46349999999999997</v>
      </c>
      <c r="H18" s="24">
        <f t="shared" si="1"/>
        <v>15.913499999999999</v>
      </c>
      <c r="I18" s="12"/>
      <c r="J18" s="12"/>
      <c r="K18" s="12"/>
      <c r="L18" s="9"/>
    </row>
    <row r="19" spans="1:15">
      <c r="A19" s="27"/>
      <c r="B19" s="29"/>
      <c r="C19" s="22" t="s">
        <v>31</v>
      </c>
      <c r="D19" s="22">
        <v>1548919</v>
      </c>
      <c r="E19" s="23" t="s">
        <v>32</v>
      </c>
      <c r="F19" s="35">
        <v>14.42</v>
      </c>
      <c r="G19" s="24">
        <f t="shared" si="0"/>
        <v>0.43259999999999998</v>
      </c>
      <c r="H19" s="24">
        <f t="shared" si="1"/>
        <v>14.852600000000001</v>
      </c>
      <c r="I19" s="12"/>
      <c r="J19" s="12"/>
      <c r="K19" s="12"/>
      <c r="L19" s="9"/>
    </row>
    <row r="20" spans="1:15">
      <c r="A20" s="27"/>
      <c r="B20" s="29"/>
      <c r="C20" s="22" t="s">
        <v>31</v>
      </c>
      <c r="D20" s="22">
        <v>1548920</v>
      </c>
      <c r="E20" s="23" t="s">
        <v>32</v>
      </c>
      <c r="F20" s="35">
        <v>7.21</v>
      </c>
      <c r="G20" s="24">
        <f t="shared" si="0"/>
        <v>0.21629999999999999</v>
      </c>
      <c r="H20" s="24">
        <f t="shared" si="1"/>
        <v>7.4263000000000003</v>
      </c>
      <c r="I20" s="12"/>
      <c r="J20" s="12"/>
      <c r="K20" s="12"/>
      <c r="L20" s="9"/>
    </row>
    <row r="21" spans="1:15">
      <c r="A21" s="27"/>
      <c r="B21" s="29"/>
      <c r="C21" s="22" t="s">
        <v>31</v>
      </c>
      <c r="D21" s="22">
        <v>1548922</v>
      </c>
      <c r="E21" s="23" t="s">
        <v>32</v>
      </c>
      <c r="F21" s="35">
        <v>9.27</v>
      </c>
      <c r="G21" s="24">
        <f t="shared" si="0"/>
        <v>0.27809999999999996</v>
      </c>
      <c r="H21" s="24">
        <f t="shared" si="1"/>
        <v>9.5480999999999998</v>
      </c>
      <c r="I21" s="12"/>
      <c r="J21" s="12"/>
      <c r="K21" s="12"/>
      <c r="L21" s="9"/>
    </row>
    <row r="22" spans="1:15">
      <c r="A22" s="27"/>
      <c r="B22" s="29"/>
      <c r="C22" s="22" t="s">
        <v>31</v>
      </c>
      <c r="D22" s="22">
        <v>1548924</v>
      </c>
      <c r="E22" s="23" t="s">
        <v>32</v>
      </c>
      <c r="F22" s="35">
        <v>5.15</v>
      </c>
      <c r="G22" s="24">
        <f t="shared" si="0"/>
        <v>0.1545</v>
      </c>
      <c r="H22" s="24">
        <f t="shared" si="1"/>
        <v>5.3045</v>
      </c>
      <c r="I22" s="12"/>
      <c r="J22" s="12"/>
      <c r="K22" s="12"/>
      <c r="L22" s="9"/>
    </row>
    <row r="23" spans="1:15">
      <c r="A23" s="27"/>
      <c r="B23" s="29"/>
      <c r="C23" s="22" t="s">
        <v>31</v>
      </c>
      <c r="D23" s="22">
        <v>1548926</v>
      </c>
      <c r="E23" s="23" t="s">
        <v>32</v>
      </c>
      <c r="F23" s="35">
        <v>7.21</v>
      </c>
      <c r="G23" s="24">
        <f t="shared" si="0"/>
        <v>0.21629999999999999</v>
      </c>
      <c r="H23" s="24">
        <f t="shared" si="1"/>
        <v>7.4263000000000003</v>
      </c>
      <c r="I23" s="12"/>
      <c r="J23" s="12"/>
      <c r="K23" s="12"/>
      <c r="L23" s="9"/>
    </row>
    <row r="24" spans="1:15">
      <c r="A24" s="27"/>
      <c r="B24" s="29"/>
      <c r="C24" s="22" t="s">
        <v>31</v>
      </c>
      <c r="D24" s="22">
        <v>1548928</v>
      </c>
      <c r="E24" s="23" t="s">
        <v>32</v>
      </c>
      <c r="F24" s="35">
        <v>2.06</v>
      </c>
      <c r="G24" s="24">
        <f t="shared" si="0"/>
        <v>6.1800000000000001E-2</v>
      </c>
      <c r="H24" s="24">
        <f t="shared" si="1"/>
        <v>2.1217999999999999</v>
      </c>
      <c r="I24" s="12"/>
      <c r="J24" s="12"/>
      <c r="K24" s="12"/>
      <c r="L24" s="9"/>
    </row>
    <row r="25" spans="1:15">
      <c r="A25" s="27"/>
      <c r="B25" s="29"/>
      <c r="C25" s="22" t="s">
        <v>31</v>
      </c>
      <c r="D25" s="22">
        <v>1548929</v>
      </c>
      <c r="E25" s="23" t="s">
        <v>32</v>
      </c>
      <c r="F25" s="35">
        <v>2.06</v>
      </c>
      <c r="G25" s="24">
        <f t="shared" si="0"/>
        <v>6.1800000000000001E-2</v>
      </c>
      <c r="H25" s="24">
        <f t="shared" si="1"/>
        <v>2.1217999999999999</v>
      </c>
      <c r="I25" s="12"/>
      <c r="J25" s="12"/>
      <c r="K25" s="12"/>
      <c r="L25" s="9"/>
    </row>
    <row r="26" spans="1:15">
      <c r="A26" s="27"/>
      <c r="B26" s="29"/>
      <c r="C26" s="22" t="s">
        <v>31</v>
      </c>
      <c r="D26" s="22">
        <v>1548931</v>
      </c>
      <c r="E26" s="23" t="s">
        <v>32</v>
      </c>
      <c r="F26" s="35">
        <v>11.33</v>
      </c>
      <c r="G26" s="24">
        <f t="shared" si="0"/>
        <v>0.33989999999999998</v>
      </c>
      <c r="H26" s="24">
        <f t="shared" si="1"/>
        <v>11.6699</v>
      </c>
      <c r="I26" s="12"/>
      <c r="J26" s="12"/>
      <c r="K26" s="12"/>
      <c r="L26" s="9"/>
    </row>
    <row r="27" spans="1:15">
      <c r="A27" s="27"/>
      <c r="B27" s="29"/>
      <c r="C27" s="22" t="s">
        <v>31</v>
      </c>
      <c r="D27" s="22">
        <v>1548934</v>
      </c>
      <c r="E27" s="23" t="s">
        <v>32</v>
      </c>
      <c r="F27" s="35">
        <v>14.42</v>
      </c>
      <c r="G27" s="24">
        <f t="shared" si="0"/>
        <v>0.43259999999999998</v>
      </c>
      <c r="H27" s="24">
        <f t="shared" si="1"/>
        <v>14.852600000000001</v>
      </c>
      <c r="I27" s="12"/>
      <c r="J27" s="12"/>
      <c r="K27" s="12"/>
      <c r="L27" s="9"/>
    </row>
    <row r="28" spans="1:15">
      <c r="A28" s="9"/>
      <c r="B28" s="9"/>
      <c r="C28" s="22" t="s">
        <v>31</v>
      </c>
      <c r="D28" s="22">
        <v>1548936</v>
      </c>
      <c r="E28" s="23" t="s">
        <v>32</v>
      </c>
      <c r="F28" s="35">
        <v>2.06</v>
      </c>
      <c r="G28" s="24">
        <f t="shared" si="0"/>
        <v>6.1800000000000001E-2</v>
      </c>
      <c r="H28" s="24">
        <f t="shared" si="1"/>
        <v>2.1217999999999999</v>
      </c>
      <c r="I28" s="12"/>
      <c r="J28" s="12"/>
      <c r="K28" s="12"/>
      <c r="L28" s="9"/>
    </row>
    <row r="29" spans="1:15">
      <c r="A29" s="9"/>
      <c r="B29" s="9"/>
      <c r="C29" s="22" t="s">
        <v>31</v>
      </c>
      <c r="D29" s="22">
        <v>1548938</v>
      </c>
      <c r="E29" s="23" t="s">
        <v>32</v>
      </c>
      <c r="F29" s="35">
        <v>5.15</v>
      </c>
      <c r="G29" s="24">
        <f t="shared" si="0"/>
        <v>0.1545</v>
      </c>
      <c r="H29" s="24">
        <f t="shared" si="1"/>
        <v>5.3045</v>
      </c>
      <c r="I29" s="12"/>
      <c r="J29" s="12"/>
      <c r="K29" s="12"/>
      <c r="L29" s="9"/>
    </row>
    <row r="30" spans="1:15">
      <c r="A30" s="9"/>
      <c r="B30" s="9"/>
      <c r="C30" s="22" t="s">
        <v>31</v>
      </c>
      <c r="D30" s="22">
        <v>1548940</v>
      </c>
      <c r="E30" s="23" t="s">
        <v>32</v>
      </c>
      <c r="F30" s="35">
        <v>5.15</v>
      </c>
      <c r="G30" s="24">
        <f t="shared" si="0"/>
        <v>0.1545</v>
      </c>
      <c r="H30" s="24">
        <f t="shared" si="1"/>
        <v>5.3045</v>
      </c>
      <c r="I30" s="12"/>
      <c r="J30" s="12"/>
      <c r="K30" s="12"/>
      <c r="L30" s="9"/>
    </row>
    <row r="31" spans="1:15">
      <c r="A31" s="9"/>
      <c r="B31" s="9"/>
      <c r="C31" s="22" t="s">
        <v>31</v>
      </c>
      <c r="D31" s="22">
        <v>1548943</v>
      </c>
      <c r="E31" s="23" t="s">
        <v>32</v>
      </c>
      <c r="F31" s="35">
        <v>5.15</v>
      </c>
      <c r="G31" s="24">
        <f t="shared" si="0"/>
        <v>0.1545</v>
      </c>
      <c r="H31" s="24">
        <f t="shared" si="1"/>
        <v>5.3045</v>
      </c>
      <c r="I31" s="12"/>
      <c r="J31" s="12"/>
      <c r="K31" s="12"/>
      <c r="L31" s="9"/>
    </row>
    <row r="32" spans="1:15">
      <c r="A32" s="9"/>
      <c r="B32" s="9"/>
      <c r="C32" s="22" t="s">
        <v>31</v>
      </c>
      <c r="D32" s="22">
        <v>1548946</v>
      </c>
      <c r="E32" s="23" t="s">
        <v>32</v>
      </c>
      <c r="F32" s="35">
        <v>23.69</v>
      </c>
      <c r="G32" s="24">
        <f t="shared" ref="G32:G39" si="2">F32*0.03</f>
        <v>0.7107</v>
      </c>
      <c r="H32" s="24">
        <f t="shared" ref="H32:H39" si="3">SUM(F32:G32)</f>
        <v>24.400700000000001</v>
      </c>
      <c r="I32" s="12"/>
      <c r="J32" s="12"/>
      <c r="K32" s="12"/>
      <c r="L32" s="9"/>
    </row>
    <row r="33" spans="1:12">
      <c r="A33" s="9"/>
      <c r="B33" s="9"/>
      <c r="C33" s="22" t="s">
        <v>31</v>
      </c>
      <c r="D33" s="22">
        <v>1548949</v>
      </c>
      <c r="E33" s="23" t="s">
        <v>32</v>
      </c>
      <c r="F33" s="35">
        <v>46.35</v>
      </c>
      <c r="G33" s="24">
        <f t="shared" si="2"/>
        <v>1.3905000000000001</v>
      </c>
      <c r="H33" s="24">
        <f t="shared" si="3"/>
        <v>47.740500000000004</v>
      </c>
      <c r="I33" s="12"/>
      <c r="J33" s="12"/>
      <c r="K33" s="12"/>
      <c r="L33" s="9"/>
    </row>
    <row r="34" spans="1:12">
      <c r="A34" s="9"/>
      <c r="B34" s="9"/>
      <c r="C34" s="22" t="s">
        <v>31</v>
      </c>
      <c r="D34" s="22">
        <v>1548949</v>
      </c>
      <c r="E34" s="23" t="s">
        <v>32</v>
      </c>
      <c r="F34" s="35">
        <v>23.69</v>
      </c>
      <c r="G34" s="24">
        <f t="shared" si="2"/>
        <v>0.7107</v>
      </c>
      <c r="H34" s="24">
        <f t="shared" si="3"/>
        <v>24.400700000000001</v>
      </c>
      <c r="I34" s="12"/>
      <c r="J34" s="12"/>
      <c r="K34" s="12"/>
      <c r="L34" s="9"/>
    </row>
    <row r="35" spans="1:12">
      <c r="A35" s="9"/>
      <c r="B35" s="9"/>
      <c r="C35" s="22" t="s">
        <v>31</v>
      </c>
      <c r="D35" s="22">
        <v>1548949</v>
      </c>
      <c r="E35" s="23" t="s">
        <v>32</v>
      </c>
      <c r="F35" s="35">
        <v>23.69</v>
      </c>
      <c r="G35" s="24">
        <f t="shared" si="2"/>
        <v>0.7107</v>
      </c>
      <c r="H35" s="24">
        <f t="shared" si="3"/>
        <v>24.400700000000001</v>
      </c>
      <c r="I35" s="12"/>
      <c r="J35" s="12"/>
      <c r="K35" s="12"/>
      <c r="L35" s="9"/>
    </row>
    <row r="36" spans="1:12">
      <c r="A36" s="9"/>
      <c r="B36" s="9"/>
      <c r="C36" s="22" t="s">
        <v>31</v>
      </c>
      <c r="D36" s="22">
        <v>1548949</v>
      </c>
      <c r="E36" s="23" t="s">
        <v>32</v>
      </c>
      <c r="F36" s="35">
        <v>46.35</v>
      </c>
      <c r="G36" s="24">
        <f t="shared" si="2"/>
        <v>1.3905000000000001</v>
      </c>
      <c r="H36" s="24">
        <f t="shared" si="3"/>
        <v>47.740500000000004</v>
      </c>
      <c r="I36" s="12"/>
      <c r="J36" s="12"/>
      <c r="K36" s="12"/>
      <c r="L36" s="9"/>
    </row>
    <row r="37" spans="1:12">
      <c r="A37" s="9"/>
      <c r="B37" s="9"/>
      <c r="C37" s="22" t="s">
        <v>31</v>
      </c>
      <c r="D37" s="22">
        <v>1548949</v>
      </c>
      <c r="E37" s="23" t="s">
        <v>32</v>
      </c>
      <c r="F37" s="35">
        <v>23.69</v>
      </c>
      <c r="G37" s="24">
        <f t="shared" si="2"/>
        <v>0.7107</v>
      </c>
      <c r="H37" s="24">
        <f t="shared" si="3"/>
        <v>24.400700000000001</v>
      </c>
      <c r="I37" s="12"/>
      <c r="J37" s="12"/>
      <c r="K37" s="12"/>
      <c r="L37" s="9"/>
    </row>
    <row r="38" spans="1:12">
      <c r="A38" s="9"/>
      <c r="B38" s="9"/>
      <c r="C38" s="22" t="s">
        <v>31</v>
      </c>
      <c r="D38" s="22">
        <v>1548949</v>
      </c>
      <c r="E38" s="23" t="s">
        <v>32</v>
      </c>
      <c r="F38" s="35">
        <v>46.35</v>
      </c>
      <c r="G38" s="24">
        <f t="shared" si="2"/>
        <v>1.3905000000000001</v>
      </c>
      <c r="H38" s="24">
        <f t="shared" si="3"/>
        <v>47.740500000000004</v>
      </c>
      <c r="I38" s="12"/>
      <c r="J38" s="12"/>
      <c r="K38" s="12"/>
      <c r="L38" s="9"/>
    </row>
    <row r="39" spans="1:12">
      <c r="A39" s="9"/>
      <c r="B39" s="9"/>
      <c r="C39" s="22" t="s">
        <v>31</v>
      </c>
      <c r="D39" s="22">
        <v>1548949</v>
      </c>
      <c r="E39" s="23" t="s">
        <v>32</v>
      </c>
      <c r="F39" s="35">
        <v>46.35</v>
      </c>
      <c r="G39" s="24">
        <f t="shared" si="2"/>
        <v>1.3905000000000001</v>
      </c>
      <c r="H39" s="24">
        <f t="shared" si="3"/>
        <v>47.740500000000004</v>
      </c>
      <c r="I39" s="12"/>
      <c r="J39" s="12"/>
      <c r="K39" s="12"/>
      <c r="L39" s="9"/>
    </row>
    <row r="40" spans="1:12">
      <c r="F40" s="36">
        <f>SUM(F8:F39)</f>
        <v>827.09</v>
      </c>
    </row>
  </sheetData>
  <mergeCells count="8">
    <mergeCell ref="A8:A27"/>
    <mergeCell ref="B8:B27"/>
    <mergeCell ref="G3:L5"/>
    <mergeCell ref="A1:L1"/>
    <mergeCell ref="A2:L2"/>
    <mergeCell ref="E3:F3"/>
    <mergeCell ref="C4:D4"/>
    <mergeCell ref="E4:F4"/>
  </mergeCells>
  <phoneticPr fontId="15" type="noConversion"/>
  <pageMargins left="0.39370078740157483" right="0.39370078740157483" top="0" bottom="0" header="0.19685039370078741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2024-12-25T00:54:27Z</cp:lastPrinted>
  <dcterms:created xsi:type="dcterms:W3CDTF">2017-02-25T05:34:00Z</dcterms:created>
  <dcterms:modified xsi:type="dcterms:W3CDTF">2024-12-25T00:55:16Z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