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Sheet1!$A$2:$L$13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0"/>
  <c r="G9" l="1"/>
  <c r="H9" s="1"/>
  <c r="G10"/>
  <c r="H10" s="1"/>
  <c r="G11"/>
  <c r="H11" s="1"/>
  <c r="H8"/>
  <c r="G8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<sst xmlns="http://schemas.openxmlformats.org/spreadsheetml/2006/main" count="105" uniqueCount="77">
  <si>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</si>
  <si>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</si>
  <si>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</si>
  <si>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</si>
  <si>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</si>
  <si>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</si>
  <si>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</si>
  <si>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</si>
  <si>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</si>
  <si>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</si>
  <si>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</si>
  <si>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</si>
  <si>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</si>
  <si>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</si>
  <si>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</si>
  <si>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</si>
  <si>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</si>
  <si>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</si>
  <si>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</si>
  <si>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</si>
  <si>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</si>
  <si>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</si>
  <si>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</si>
  <si>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</si>
  <si>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</si>
  <si>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</si>
  <si>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</si>
  <si>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</si>
  <si>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</si>
  <si>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</si>
  <si>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</si>
  <si>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</si>
  <si>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</si>
  <si>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</si>
  <si>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</si>
  <si>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</si>
  <si>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</si>
  <si>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</si>
  <si>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</si>
  <si>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</si>
  <si>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</si>
  <si>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</si>
  <si>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</si>
  <si>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</si>
  <si>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</si>
  <si>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</si>
  <si>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</si>
  <si>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</si>
  <si>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</si>
  <si>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</si>
  <si>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</si>
  <si>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</si>
  <si>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</si>
  <si>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</si>
  <si>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</si>
  <si>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</si>
  <si>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</si>
  <si>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</si>
  <si>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</si>
  <si>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</si>
  <si>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</si>
  <si>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</si>
  <si>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</si>
  <si>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152*148</t>
    <phoneticPr fontId="19" type="noConversion"/>
  </si>
  <si>
    <t>品名</t>
    <phoneticPr fontId="15" type="noConversion"/>
  </si>
  <si>
    <r>
      <rPr>
        <b/>
        <sz val="10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</si>
  <si>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LADIES TOP AIR FLOW  SL W BUTT//63299-W TAUP//S-M-L-XL//TAUPE//</t>
  </si>
  <si>
    <t>LADIES TOP SHORT SLEEVE W BUTT//63299-PK//S-M-L-XL//PINK//</t>
  </si>
  <si>
    <t>LADIES TOP AIR FLOW  SL W BUTT//63299-MEL//S-M-L-XL//ORANGE//</t>
  </si>
  <si>
    <t>LADIES TOP AIR FLOW  SL W BUTT//63299-C BLUE//S-M-L-XL//BLUE//</t>
  </si>
  <si>
    <t>842080 19918 8</t>
  </si>
  <si>
    <t>842080 19915 7</t>
  </si>
  <si>
    <t>842080 19916 4</t>
  </si>
  <si>
    <t>842080 19917 1</t>
  </si>
  <si>
    <t xml:space="preserve">P24120753                              //S24120429 </t>
    <phoneticPr fontId="19" type="noConversion"/>
  </si>
  <si>
    <t xml:space="preserve">羽诺服饰  张曼丽  18298177808  安徽省阜阳市阜南县张寨镇中心中学对面                                    </t>
    <phoneticPr fontId="15" type="noConversion"/>
  </si>
  <si>
    <t>SF 1544733720054</t>
    <phoneticPr fontId="15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</si>
</sst>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00000000000"/>
    <numFmt numFmtId="182" formatCode="0_ 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Calibri"/>
      <family val="2"/>
    </font>
    <font>
      <b/>
      <sz val="10"/>
      <color theme="1" tint="4.9989318521683403E-2"/>
      <name val="苹方-简 常规体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0" fillId="0" borderId="1" xfId="0" applyFill="1" applyBorder="1">
      <alignment vertical="center"/>
    </xf>
    <xf numFmtId="182" fontId="0" fillId="0" borderId="1" xfId="0" applyNumberFormat="1" applyFill="1" applyBorder="1">
      <alignment vertical="center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8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181" fontId="31" fillId="0" borderId="1" xfId="0" applyNumberFormat="1" applyFont="1" applyBorder="1" applyAlignment="1">
      <alignment horizontal="center" vertical="center"/>
    </xf>
    <xf numFmtId="179" fontId="27" fillId="0" borderId="0" xfId="0" applyFont="1">
      <alignment vertical="center"/>
    </xf>
    <xf numFmtId="0" fontId="27" fillId="0" borderId="1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>
      <c r="A2" s="44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>
      <c r="A3" s="11"/>
      <c r="B3" s="11"/>
      <c r="C3" s="11"/>
      <c r="D3" s="21" t="s">
        <v>0</v>
      </c>
      <c r="E3" s="46">
        <v>45321</v>
      </c>
      <c r="F3" s="46"/>
      <c r="G3" s="54" t="s">
        <v>28</v>
      </c>
      <c r="H3" s="55"/>
      <c r="I3" s="55"/>
      <c r="J3" s="55"/>
      <c r="K3" s="55"/>
      <c r="L3" s="56"/>
    </row>
    <row r="4" spans="1:12" ht="15">
      <c r="A4" s="17"/>
      <c r="B4" s="11"/>
      <c r="C4" s="47" t="s">
        <v>1</v>
      </c>
      <c r="D4" s="47"/>
      <c r="E4" s="48" t="s">
        <v>29</v>
      </c>
      <c r="F4" s="48"/>
      <c r="G4" s="57"/>
      <c r="H4" s="58"/>
      <c r="I4" s="58"/>
      <c r="J4" s="58"/>
      <c r="K4" s="58"/>
      <c r="L4" s="59"/>
    </row>
    <row r="5" spans="1:12" ht="9.75" customHeight="1">
      <c r="A5" s="11"/>
      <c r="B5" s="18"/>
      <c r="C5" s="11"/>
      <c r="D5" s="22"/>
      <c r="E5" s="11"/>
      <c r="F5" s="13"/>
      <c r="G5" s="60"/>
      <c r="H5" s="61"/>
      <c r="I5" s="61"/>
      <c r="J5" s="61"/>
      <c r="K5" s="61"/>
      <c r="L5" s="6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9" t="s">
        <v>38</v>
      </c>
      <c r="B8" s="50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9"/>
      <c r="B9" s="50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9"/>
      <c r="B10" s="50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9"/>
      <c r="B11" s="50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1" t="s">
        <v>61</v>
      </c>
      <c r="B14" s="52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1"/>
      <c r="B15" s="53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1"/>
      <c r="B16" s="53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1"/>
      <c r="B17" s="53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1"/>
      <c r="B18" s="53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1"/>
      <c r="B19" s="53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1"/>
      <c r="B20" s="53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1"/>
      <c r="B21" s="53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1"/>
      <c r="B22" s="53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1"/>
      <c r="B23" s="53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1"/>
      <c r="B24" s="53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1"/>
      <c r="B25" s="53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1"/>
      <c r="B26" s="53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1"/>
      <c r="B27" s="53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2" workbookViewId="0">
      <selection activeCell="C8" sqref="A8:XFD11"/>
    </sheetView>
  </sheetViews>
  <sheetFormatPr defaultRowHeight="13.5"/>
  <cols>
    <col min="1" max="1" width="12.125" customWidth="1"/>
    <col min="3" max="3" width="29.5" customWidth="1"/>
    <col min="4" max="4" width="10.25" customWidth="1"/>
    <col min="5" max="5" width="16.875" customWidth="1"/>
    <col min="6" max="6" width="11.625" style="14" customWidth="1"/>
    <col min="7" max="7" width="10.25" customWidth="1"/>
  </cols>
  <sheetData>
    <row r="1" spans="1:12" ht="26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>
      <c r="A2" s="44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customHeight="1">
      <c r="A3" s="35"/>
      <c r="B3" s="35"/>
      <c r="C3" s="35"/>
      <c r="D3" s="21" t="s">
        <v>0</v>
      </c>
      <c r="E3" s="46">
        <v>45652</v>
      </c>
      <c r="F3" s="46"/>
      <c r="G3" s="65" t="s">
        <v>75</v>
      </c>
      <c r="H3" s="65"/>
      <c r="I3" s="65"/>
      <c r="J3" s="65"/>
      <c r="K3" s="65"/>
      <c r="L3" s="65"/>
    </row>
    <row r="4" spans="1:12" ht="18" customHeight="1">
      <c r="A4" s="17"/>
      <c r="B4" s="35"/>
      <c r="C4" s="47" t="s">
        <v>1</v>
      </c>
      <c r="D4" s="47"/>
      <c r="E4" s="48" t="s">
        <v>76</v>
      </c>
      <c r="F4" s="48"/>
      <c r="G4" s="65"/>
      <c r="H4" s="65"/>
      <c r="I4" s="65"/>
      <c r="J4" s="65"/>
      <c r="K4" s="65"/>
      <c r="L4" s="65"/>
    </row>
    <row r="5" spans="1:12" ht="18" customHeight="1">
      <c r="A5" s="35"/>
      <c r="B5" s="18"/>
      <c r="C5" s="35"/>
      <c r="D5" s="22"/>
      <c r="E5" s="35"/>
      <c r="F5" s="13"/>
      <c r="G5" s="65"/>
      <c r="H5" s="65"/>
      <c r="I5" s="65"/>
      <c r="J5" s="65"/>
      <c r="K5" s="65"/>
      <c r="L5" s="65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38" t="s">
        <v>26</v>
      </c>
      <c r="D7" s="39" t="s">
        <v>64</v>
      </c>
      <c r="E7" s="40" t="s">
        <v>65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52.5" customHeight="1">
      <c r="A8" s="63" t="s">
        <v>74</v>
      </c>
      <c r="B8" s="64" t="s">
        <v>63</v>
      </c>
      <c r="C8" s="70" t="s">
        <v>66</v>
      </c>
      <c r="D8" s="66">
        <v>506092</v>
      </c>
      <c r="E8" s="67" t="s">
        <v>70</v>
      </c>
      <c r="F8" s="41">
        <v>20</v>
      </c>
      <c r="G8" s="37">
        <f>F8*0.03</f>
        <v>0.6</v>
      </c>
      <c r="H8" s="37">
        <f>SUM(F8:G8)</f>
        <v>20.6</v>
      </c>
      <c r="I8" s="36"/>
      <c r="J8" s="36"/>
      <c r="K8" s="36"/>
      <c r="L8" s="36"/>
    </row>
    <row r="9" spans="1:12" ht="52.5" customHeight="1">
      <c r="A9" s="63"/>
      <c r="B9" s="64"/>
      <c r="C9" s="70" t="s">
        <v>67</v>
      </c>
      <c r="D9" s="66">
        <v>506091</v>
      </c>
      <c r="E9" s="68" t="s">
        <v>71</v>
      </c>
      <c r="F9" s="41">
        <v>20</v>
      </c>
      <c r="G9" s="37">
        <f t="shared" ref="G9:G11" si="0">F9*0.03</f>
        <v>0.6</v>
      </c>
      <c r="H9" s="37">
        <f t="shared" ref="H9:H11" si="1">SUM(F9:G9)</f>
        <v>20.6</v>
      </c>
      <c r="I9" s="36"/>
      <c r="J9" s="36"/>
      <c r="K9" s="36"/>
      <c r="L9" s="36"/>
    </row>
    <row r="10" spans="1:12" ht="52.5" customHeight="1">
      <c r="A10" s="63"/>
      <c r="B10" s="64"/>
      <c r="C10" s="70" t="s">
        <v>68</v>
      </c>
      <c r="D10" s="66">
        <v>506090</v>
      </c>
      <c r="E10" s="68" t="s">
        <v>72</v>
      </c>
      <c r="F10" s="41">
        <v>20</v>
      </c>
      <c r="G10" s="37">
        <f t="shared" si="0"/>
        <v>0.6</v>
      </c>
      <c r="H10" s="37">
        <f t="shared" si="1"/>
        <v>20.6</v>
      </c>
      <c r="I10" s="36"/>
      <c r="J10" s="36"/>
      <c r="K10" s="36"/>
      <c r="L10" s="36"/>
    </row>
    <row r="11" spans="1:12" ht="52.5" customHeight="1">
      <c r="A11" s="63"/>
      <c r="B11" s="64"/>
      <c r="C11" s="70" t="s">
        <v>69</v>
      </c>
      <c r="D11" s="66">
        <v>506089</v>
      </c>
      <c r="E11" s="68" t="s">
        <v>73</v>
      </c>
      <c r="F11" s="41">
        <v>20</v>
      </c>
      <c r="G11" s="37">
        <f t="shared" si="0"/>
        <v>0.6</v>
      </c>
      <c r="H11" s="37">
        <f t="shared" si="1"/>
        <v>20.6</v>
      </c>
      <c r="I11" s="36"/>
      <c r="J11" s="36"/>
      <c r="K11" s="36"/>
      <c r="L11" s="36"/>
    </row>
    <row r="12" spans="1:12">
      <c r="C12" s="69"/>
      <c r="F12" s="14">
        <f>SUM(F8:F11)</f>
        <v>80</v>
      </c>
    </row>
  </sheetData>
  <mergeCells count="8">
    <mergeCell ref="A8:A11"/>
    <mergeCell ref="B8:B11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2024-12-26T05:39:49Z</cp:lastPrinted>
  <dcterms:created xsi:type="dcterms:W3CDTF">2017-02-25T05:34:00Z</dcterms:created>
  <dcterms:modified xsi:type="dcterms:W3CDTF">2024-12-26T06:38:39Z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