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本机用户\桌面\"/>
    </mc:Choice>
  </mc:AlternateContent>
  <xr:revisionPtr revIDLastSave="0" documentId="13_ncr:1_{70396FB6-634F-415C-BE37-807C54EA88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xlnm.Print_Area" localSheetId="0">Sheet1!$A$44:$M$50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" l="1"/>
  <c r="F53" i="1"/>
  <c r="G8" i="2"/>
  <c r="F8" i="2"/>
  <c r="G48" i="1"/>
  <c r="F48" i="1"/>
  <c r="G43" i="1"/>
  <c r="F43" i="1"/>
  <c r="G38" i="1"/>
  <c r="F38" i="1"/>
  <c r="G33" i="1"/>
  <c r="F33" i="1"/>
  <c r="G28" i="1"/>
  <c r="F28" i="1"/>
  <c r="G23" i="1"/>
  <c r="F23" i="1"/>
  <c r="G18" i="1"/>
  <c r="F18" i="1"/>
  <c r="G13" i="1"/>
  <c r="F13" i="1"/>
  <c r="G8" i="1"/>
  <c r="F8" i="1"/>
  <c r="F7" i="1"/>
</calcChain>
</file>

<file path=xl/sharedStrings.xml><?xml version="1.0" encoding="utf-8"?>
<sst xmlns="http://schemas.openxmlformats.org/spreadsheetml/2006/main" count="145" uniqueCount="41">
  <si>
    <t>（Relay Packaging Technology &amp; Solution Delivery List）</t>
  </si>
  <si>
    <t>Shipping Date 发货日期:</t>
  </si>
  <si>
    <r>
      <rPr>
        <b/>
        <sz val="15"/>
        <color indexed="8"/>
        <rFont val="宋体"/>
        <family val="3"/>
        <charset val="134"/>
      </rPr>
      <t>快递单号</t>
    </r>
    <r>
      <rPr>
        <b/>
        <sz val="15"/>
        <color indexed="8"/>
        <rFont val="Calibri"/>
        <family val="2"/>
      </rPr>
      <t>:</t>
    </r>
  </si>
  <si>
    <t>订单号</t>
  </si>
  <si>
    <t>PO号</t>
  </si>
  <si>
    <t>产品型号</t>
  </si>
  <si>
    <t>订单数</t>
  </si>
  <si>
    <t>备品数</t>
  </si>
  <si>
    <t>总实发数</t>
  </si>
  <si>
    <t>总箱数</t>
  </si>
  <si>
    <t>装箱明细</t>
  </si>
  <si>
    <t>S24120287</t>
  </si>
  <si>
    <t>FFLX/24/M12011G-CE-BLACK-60D</t>
  </si>
  <si>
    <t>1箱600+50   托盘号2-3</t>
  </si>
  <si>
    <t>合计：</t>
  </si>
  <si>
    <t xml:space="preserve">S24120287 </t>
  </si>
  <si>
    <t>4500320237</t>
  </si>
  <si>
    <t>FFLX/24/M12011G-UK-BLACK-80D-4PK</t>
  </si>
  <si>
    <t>FFLX/24/M12011G-UK-BLACK-40D-4PK</t>
  </si>
  <si>
    <t>FFLX/24/M12011G-UK-BLACK-60D-4PK</t>
  </si>
  <si>
    <t>FFGD/26/M11942G-UK-BLACK(OPT1)</t>
  </si>
  <si>
    <t>S24120063</t>
  </si>
  <si>
    <t>FFGD/26/M11942G-UK-NATURAL(OPT2)</t>
  </si>
  <si>
    <t>8箱700*1箱100+114    托盘号2-3</t>
  </si>
  <si>
    <t>8箱700*1箱624+125    托盘号3-3</t>
  </si>
  <si>
    <t>S24120204</t>
  </si>
  <si>
    <t>FFBT/26/M12108G-CE-BLACK(OPT1)</t>
  </si>
  <si>
    <t>8箱450*1箱420+80    托盘号3-3</t>
  </si>
  <si>
    <t>FFBT/26/M12108G-UK-BLACK(OPT1)</t>
  </si>
  <si>
    <t>FFGD/26/M11942G-CE-NATURAL(OPT2)</t>
  </si>
  <si>
    <t>7箱4900*1箱130+101    托盘号1-1（跨越）</t>
    <phoneticPr fontId="14" type="noConversion"/>
  </si>
  <si>
    <t>22箱450*1箱190+202   托盘号1-3</t>
    <phoneticPr fontId="14" type="noConversion"/>
  </si>
  <si>
    <t>4箱400*1箱24+200   托盘号2-3</t>
    <phoneticPr fontId="14" type="noConversion"/>
  </si>
  <si>
    <t>4箱400*1箱24+200    托盘号3-3  (2-3有一箱)</t>
    <phoneticPr fontId="14" type="noConversion"/>
  </si>
  <si>
    <t>4箱400*1箱24+200    托盘号3-3  (2-3有一箱）</t>
    <phoneticPr fontId="14" type="noConversion"/>
  </si>
  <si>
    <t>KY4000589778797</t>
    <phoneticPr fontId="14" type="noConversion"/>
  </si>
  <si>
    <t>S24120204</t>
    <phoneticPr fontId="14" type="noConversion"/>
  </si>
  <si>
    <t>1箱25+101   托盘号1-3</t>
    <phoneticPr fontId="14" type="noConversion"/>
  </si>
  <si>
    <t>FFLX/24/M12011G-UK-60D</t>
    <phoneticPr fontId="14" type="noConversion"/>
  </si>
  <si>
    <t>特别注意这款是2024-12-25漏掉的一箱子货</t>
    <phoneticPr fontId="14" type="noConversion"/>
  </si>
  <si>
    <t>顺心捷达S70288351453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</si>
</sst>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0_);[Red]\(0.00\)"/>
  </numFmts>
  <fonts count="17">
    <font>
      <sz val="11"/>
      <color theme="1"/>
      <name val="等线"/>
      <charset val="134"/>
      <scheme val="minor"/>
    </font>
    <font>
      <b/>
      <sz val="20"/>
      <color rgb="FF000000"/>
      <name val="宋体"/>
      <charset val="134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5"/>
      <color indexed="8"/>
      <name val="宋体"/>
      <charset val="134"/>
    </font>
    <font>
      <b/>
      <sz val="15"/>
      <color indexed="8"/>
      <name val="Calibri"/>
      <family val="2"/>
    </font>
    <font>
      <b/>
      <sz val="11"/>
      <color indexed="30"/>
      <name val="宋体"/>
      <charset val="134"/>
    </font>
    <font>
      <b/>
      <sz val="10"/>
      <name val="宋体"/>
      <charset val="134"/>
    </font>
    <font>
      <b/>
      <sz val="10"/>
      <name val="Arial Unicode MS"/>
      <family val="2"/>
    </font>
    <font>
      <sz val="11"/>
      <color rgb="FFFF0000"/>
      <name val="等线"/>
      <family val="3"/>
      <charset val="134"/>
      <scheme val="minor"/>
    </font>
    <font>
      <b/>
      <sz val="10"/>
      <color indexed="8"/>
      <name val="Calibri"/>
      <family val="2"/>
    </font>
    <font>
      <sz val="12"/>
      <name val="黑体"/>
      <family val="3"/>
      <charset val="134"/>
    </font>
    <font>
      <sz val="11"/>
      <color indexed="8"/>
      <name val="Calibri"/>
      <family val="2"/>
    </font>
    <font>
      <b/>
      <sz val="15"/>
      <color indexed="8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color indexed="30"/>
      <name val="宋体"/>
      <family val="3"/>
      <charset val="134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>
      <protection locked="0"/>
    </xf>
  </cellStyleXfs>
  <cellXfs count="45">
    <xf numFmtId="0" fontId="0" fillId="0" borderId="0" xfId="0"/>
    <xf numFmtId="0" fontId="0" fillId="0" borderId="0" xfId="0" applyAlignment="1">
      <alignment vertical="center"/>
    </xf>
    <xf numFmtId="0" fontId="7" fillId="0" borderId="3" xfId="0" applyFont="1" applyBorder="1" applyAlignment="1">
      <alignment horizontal="left" vertical="center"/>
    </xf>
    <xf numFmtId="0" fontId="8" fillId="0" borderId="3" xfId="1" applyFont="1" applyBorder="1" applyAlignment="1" applyProtection="1">
      <alignment horizontal="left" vertical="center" wrapText="1"/>
    </xf>
    <xf numFmtId="176" fontId="8" fillId="0" borderId="3" xfId="1" applyNumberFormat="1" applyFont="1" applyBorder="1" applyAlignment="1" applyProtection="1">
      <alignment horizontal="left" vertical="center" wrapText="1"/>
    </xf>
    <xf numFmtId="176" fontId="7" fillId="0" borderId="3" xfId="1" applyNumberFormat="1" applyFont="1" applyBorder="1" applyAlignment="1" applyProtection="1">
      <alignment horizontal="left" vertical="center" wrapText="1"/>
    </xf>
    <xf numFmtId="49" fontId="7" fillId="0" borderId="3" xfId="1" applyNumberFormat="1" applyFont="1" applyBorder="1" applyAlignment="1" applyProtection="1">
      <alignment horizontal="left" vertical="center" wrapText="1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6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16" fillId="2" borderId="4" xfId="0" applyFont="1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10" fillId="2" borderId="3" xfId="0" applyFont="1" applyFill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177" fontId="7" fillId="0" borderId="3" xfId="1" applyNumberFormat="1" applyFont="1" applyBorder="1" applyAlignment="1" applyProtection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49" fontId="6" fillId="0" borderId="3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5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190500</xdr:colOff>
      <xdr:row>41</xdr:row>
      <xdr:rowOff>34636</xdr:rowOff>
    </xdr:from>
    <xdr:to>
      <xdr:col>14</xdr:col>
      <xdr:colOff>1135584</xdr:colOff>
      <xdr:row>52</xdr:row>
      <xdr:rowOff>170770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FD27D989-1B1D-8098-A394-2EDFEE4718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85864" y="7446818"/>
          <a:ext cx="2330538" cy="2075770"/>
        </a:xfrm>
        <a:prstGeom prst="rect">
          <a:avLst/>
        </a:prstGeom>
      </xdr:spPr>
    </xdr:pic>
    <xdr:clientData/>
  </xdr:twoCellAnchor>
  <xdr:twoCellAnchor editAs="oneCell">
    <xdr:from>
      <xdr:col>12</xdr:col>
      <xdr:colOff>163286</xdr:colOff>
      <xdr:row>4</xdr:row>
      <xdr:rowOff>0</xdr:rowOff>
    </xdr:from>
    <xdr:to>
      <xdr:col>18</xdr:col>
      <xdr:colOff>425298</xdr:colOff>
      <xdr:row>38</xdr:row>
      <xdr:rowOff>176119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E470231B-85D2-4340-8B0E-A2837A3E5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00" y="870857"/>
          <a:ext cx="4847619" cy="61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3"/>
  <sheetViews>
    <sheetView tabSelected="1" topLeftCell="A4" zoomScale="70" zoomScaleNormal="70" workbookViewId="0">
      <selection activeCell="D3" sqref="D3:L4"/>
    </sheetView>
  </sheetViews>
  <sheetFormatPr defaultColWidth="9" defaultRowHeight="14.25"/>
  <cols>
    <col min="1" max="1" width="11.125" customWidth="1"/>
    <col min="2" max="2" width="14" style="19" customWidth="1"/>
    <col min="3" max="3" width="35.25" customWidth="1"/>
    <col min="12" max="12" width="16.25" customWidth="1"/>
    <col min="15" max="15" width="17.25" customWidth="1"/>
    <col min="16" max="16" width="37" hidden="1" customWidth="1"/>
    <col min="17" max="17" width="16" customWidth="1"/>
    <col min="18" max="19" width="9" customWidth="1"/>
  </cols>
  <sheetData>
    <row r="1" spans="1:12" ht="25.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7"/>
    </row>
    <row r="2" spans="1:12" ht="15">
      <c r="A2" s="28" t="s">
        <v>1</v>
      </c>
      <c r="B2" s="28"/>
      <c r="C2" s="28"/>
      <c r="D2" s="29">
        <v>45651</v>
      </c>
      <c r="E2" s="30"/>
      <c r="F2" s="30"/>
      <c r="G2" s="30"/>
      <c r="H2" s="30"/>
      <c r="I2" s="30"/>
      <c r="J2" s="30"/>
      <c r="K2" s="30"/>
      <c r="L2" s="31"/>
    </row>
    <row r="3" spans="1:12">
      <c r="A3" s="34" t="s">
        <v>2</v>
      </c>
      <c r="B3" s="34"/>
      <c r="C3" s="35"/>
      <c r="D3" s="44" t="s">
        <v>40</v>
      </c>
      <c r="E3" s="36"/>
      <c r="F3" s="36"/>
      <c r="G3" s="36"/>
      <c r="H3" s="36"/>
      <c r="I3" s="36"/>
      <c r="J3" s="36"/>
      <c r="K3" s="36"/>
      <c r="L3" s="36"/>
    </row>
    <row r="4" spans="1:12">
      <c r="A4" s="35"/>
      <c r="B4" s="35"/>
      <c r="C4" s="35"/>
      <c r="D4" s="36"/>
      <c r="E4" s="36"/>
      <c r="F4" s="36"/>
      <c r="G4" s="36"/>
      <c r="H4" s="36"/>
      <c r="I4" s="36"/>
      <c r="J4" s="36"/>
      <c r="K4" s="36"/>
      <c r="L4" s="36"/>
    </row>
    <row r="5" spans="1:12">
      <c r="A5" s="1"/>
      <c r="B5" s="15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>
      <c r="A6" s="2" t="s">
        <v>3</v>
      </c>
      <c r="B6" s="2" t="s">
        <v>4</v>
      </c>
      <c r="C6" s="3" t="s">
        <v>5</v>
      </c>
      <c r="D6" s="4" t="s">
        <v>6</v>
      </c>
      <c r="E6" s="5" t="s">
        <v>7</v>
      </c>
      <c r="F6" s="5" t="s">
        <v>8</v>
      </c>
      <c r="G6" s="6" t="s">
        <v>9</v>
      </c>
      <c r="H6" s="32" t="s">
        <v>10</v>
      </c>
      <c r="I6" s="32"/>
      <c r="J6" s="32"/>
      <c r="K6" s="32"/>
      <c r="L6" s="32"/>
    </row>
    <row r="7" spans="1:12">
      <c r="A7" s="13" t="s">
        <v>11</v>
      </c>
      <c r="B7" s="24">
        <v>4500320237</v>
      </c>
      <c r="C7" s="9" t="s">
        <v>12</v>
      </c>
      <c r="D7" s="10">
        <v>600</v>
      </c>
      <c r="E7" s="11">
        <v>50</v>
      </c>
      <c r="F7" s="10">
        <f>D7+E7</f>
        <v>650</v>
      </c>
      <c r="G7" s="10">
        <v>1</v>
      </c>
      <c r="H7" s="33" t="s">
        <v>13</v>
      </c>
      <c r="I7" s="33"/>
      <c r="J7" s="33"/>
      <c r="K7" s="33"/>
      <c r="L7" s="33"/>
    </row>
    <row r="8" spans="1:12">
      <c r="A8" s="12" t="s">
        <v>14</v>
      </c>
      <c r="B8" s="12"/>
      <c r="C8" s="12"/>
      <c r="D8" s="12"/>
      <c r="E8" s="12"/>
      <c r="F8" s="12">
        <f>F7</f>
        <v>650</v>
      </c>
      <c r="G8" s="12">
        <f>G7</f>
        <v>1</v>
      </c>
      <c r="H8" s="37"/>
      <c r="I8" s="38"/>
      <c r="J8" s="38"/>
      <c r="K8" s="38"/>
      <c r="L8" s="39"/>
    </row>
    <row r="9" spans="1:12">
      <c r="A9" s="1"/>
      <c r="B9" s="15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>
      <c r="A10" s="1"/>
      <c r="B10" s="15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s="2" t="s">
        <v>3</v>
      </c>
      <c r="B11" s="2" t="s">
        <v>4</v>
      </c>
      <c r="C11" s="3" t="s">
        <v>5</v>
      </c>
      <c r="D11" s="4" t="s">
        <v>6</v>
      </c>
      <c r="E11" s="5" t="s">
        <v>7</v>
      </c>
      <c r="F11" s="5" t="s">
        <v>8</v>
      </c>
      <c r="G11" s="6" t="s">
        <v>9</v>
      </c>
      <c r="H11" s="32" t="s">
        <v>10</v>
      </c>
      <c r="I11" s="32"/>
      <c r="J11" s="32"/>
      <c r="K11" s="32"/>
      <c r="L11" s="32"/>
    </row>
    <row r="12" spans="1:12">
      <c r="A12" s="7" t="s">
        <v>15</v>
      </c>
      <c r="B12" s="8" t="s">
        <v>16</v>
      </c>
      <c r="C12" s="9" t="s">
        <v>17</v>
      </c>
      <c r="D12" s="14">
        <v>1624</v>
      </c>
      <c r="E12" s="11">
        <v>200</v>
      </c>
      <c r="F12" s="10">
        <v>1824</v>
      </c>
      <c r="G12" s="10">
        <v>5</v>
      </c>
      <c r="H12" s="40" t="s">
        <v>32</v>
      </c>
      <c r="I12" s="33"/>
      <c r="J12" s="33"/>
      <c r="K12" s="33"/>
      <c r="L12" s="33"/>
    </row>
    <row r="13" spans="1:12">
      <c r="A13" s="12" t="s">
        <v>14</v>
      </c>
      <c r="B13" s="12"/>
      <c r="C13" s="12"/>
      <c r="D13" s="12"/>
      <c r="E13" s="12"/>
      <c r="F13" s="12">
        <f>F12</f>
        <v>1824</v>
      </c>
      <c r="G13" s="12">
        <f>G12</f>
        <v>5</v>
      </c>
      <c r="H13" s="37"/>
      <c r="I13" s="38"/>
      <c r="J13" s="38"/>
      <c r="K13" s="38"/>
      <c r="L13" s="39"/>
    </row>
    <row r="14" spans="1:12">
      <c r="A14" s="1"/>
      <c r="B14" s="15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>
      <c r="A15" s="1"/>
      <c r="B15" s="15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>
      <c r="A16" s="2" t="s">
        <v>3</v>
      </c>
      <c r="B16" s="2" t="s">
        <v>4</v>
      </c>
      <c r="C16" s="3" t="s">
        <v>5</v>
      </c>
      <c r="D16" s="4" t="s">
        <v>6</v>
      </c>
      <c r="E16" s="5" t="s">
        <v>7</v>
      </c>
      <c r="F16" s="5" t="s">
        <v>8</v>
      </c>
      <c r="G16" s="6" t="s">
        <v>9</v>
      </c>
      <c r="H16" s="32" t="s">
        <v>10</v>
      </c>
      <c r="I16" s="32"/>
      <c r="J16" s="32"/>
      <c r="K16" s="32"/>
      <c r="L16" s="32"/>
    </row>
    <row r="17" spans="1:17">
      <c r="A17" s="7" t="s">
        <v>15</v>
      </c>
      <c r="B17" s="8" t="s">
        <v>16</v>
      </c>
      <c r="C17" s="9" t="s">
        <v>18</v>
      </c>
      <c r="D17" s="14">
        <v>1624</v>
      </c>
      <c r="E17" s="11">
        <v>200</v>
      </c>
      <c r="F17" s="10">
        <v>1824</v>
      </c>
      <c r="G17" s="10">
        <v>5</v>
      </c>
      <c r="H17" s="40" t="s">
        <v>33</v>
      </c>
      <c r="I17" s="33"/>
      <c r="J17" s="33"/>
      <c r="K17" s="33"/>
      <c r="L17" s="33"/>
    </row>
    <row r="18" spans="1:17">
      <c r="A18" s="12" t="s">
        <v>14</v>
      </c>
      <c r="B18" s="12"/>
      <c r="C18" s="12"/>
      <c r="D18" s="12"/>
      <c r="E18" s="12"/>
      <c r="F18" s="12">
        <f>F17</f>
        <v>1824</v>
      </c>
      <c r="G18" s="12">
        <f>G17</f>
        <v>5</v>
      </c>
      <c r="H18" s="41"/>
      <c r="I18" s="41"/>
      <c r="J18" s="41"/>
      <c r="K18" s="41"/>
      <c r="L18" s="41"/>
    </row>
    <row r="19" spans="1:17">
      <c r="A19" s="15"/>
      <c r="B19" s="15"/>
      <c r="C19" s="15"/>
      <c r="D19" s="15"/>
      <c r="E19" s="15"/>
      <c r="F19" s="15"/>
      <c r="G19" s="15"/>
      <c r="H19" s="16"/>
      <c r="I19" s="16"/>
      <c r="J19" s="16"/>
      <c r="K19" s="16"/>
      <c r="L19" s="16"/>
    </row>
    <row r="20" spans="1:17">
      <c r="A20" s="1"/>
      <c r="B20" s="15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7">
      <c r="A21" s="2" t="s">
        <v>3</v>
      </c>
      <c r="B21" s="2" t="s">
        <v>4</v>
      </c>
      <c r="C21" s="3" t="s">
        <v>5</v>
      </c>
      <c r="D21" s="4" t="s">
        <v>6</v>
      </c>
      <c r="E21" s="5" t="s">
        <v>7</v>
      </c>
      <c r="F21" s="5" t="s">
        <v>8</v>
      </c>
      <c r="G21" s="6" t="s">
        <v>9</v>
      </c>
      <c r="H21" s="32" t="s">
        <v>10</v>
      </c>
      <c r="I21" s="32"/>
      <c r="J21" s="32"/>
      <c r="K21" s="32"/>
      <c r="L21" s="32"/>
    </row>
    <row r="22" spans="1:17">
      <c r="A22" s="7" t="s">
        <v>15</v>
      </c>
      <c r="B22" s="8" t="s">
        <v>16</v>
      </c>
      <c r="C22" s="9" t="s">
        <v>19</v>
      </c>
      <c r="D22" s="10">
        <v>1624</v>
      </c>
      <c r="E22" s="11">
        <v>200</v>
      </c>
      <c r="F22" s="10">
        <v>1824</v>
      </c>
      <c r="G22" s="10">
        <v>5</v>
      </c>
      <c r="H22" s="40" t="s">
        <v>34</v>
      </c>
      <c r="I22" s="33"/>
      <c r="J22" s="33"/>
      <c r="K22" s="33"/>
      <c r="L22" s="33"/>
      <c r="N22" s="18"/>
      <c r="O22" s="18"/>
      <c r="P22" s="18"/>
      <c r="Q22" s="18"/>
    </row>
    <row r="23" spans="1:17">
      <c r="A23" s="12" t="s">
        <v>14</v>
      </c>
      <c r="B23" s="12"/>
      <c r="C23" s="12"/>
      <c r="D23" s="12"/>
      <c r="E23" s="12"/>
      <c r="F23" s="12">
        <f>F22</f>
        <v>1824</v>
      </c>
      <c r="G23" s="12">
        <f>G22</f>
        <v>5</v>
      </c>
      <c r="H23" s="41"/>
      <c r="I23" s="41"/>
      <c r="J23" s="41"/>
      <c r="K23" s="41"/>
      <c r="L23" s="41"/>
      <c r="N23" s="18"/>
      <c r="O23" s="18"/>
      <c r="P23" s="18"/>
      <c r="Q23" s="18"/>
    </row>
    <row r="24" spans="1:17">
      <c r="A24" s="1"/>
      <c r="B24" s="15"/>
      <c r="C24" s="1"/>
      <c r="D24" s="1"/>
      <c r="E24" s="1"/>
      <c r="F24" s="1"/>
      <c r="G24" s="1"/>
      <c r="H24" s="1"/>
      <c r="I24" s="1"/>
      <c r="J24" s="1"/>
      <c r="K24" s="1"/>
      <c r="L24" s="1"/>
      <c r="N24" s="18"/>
      <c r="O24" s="18"/>
      <c r="P24" s="18"/>
      <c r="Q24" s="18"/>
    </row>
    <row r="25" spans="1:17">
      <c r="A25" s="1"/>
      <c r="B25" s="15"/>
      <c r="C25" s="1"/>
      <c r="D25" s="1"/>
      <c r="E25" s="1"/>
      <c r="F25" s="1"/>
      <c r="G25" s="1"/>
      <c r="H25" s="1"/>
      <c r="I25" s="1"/>
      <c r="J25" s="1"/>
      <c r="K25" s="1"/>
      <c r="L25" s="1"/>
      <c r="N25" s="18"/>
      <c r="O25" s="18"/>
      <c r="P25" s="18"/>
      <c r="Q25" s="18"/>
    </row>
    <row r="26" spans="1:17">
      <c r="A26" s="2" t="s">
        <v>3</v>
      </c>
      <c r="B26" s="2" t="s">
        <v>4</v>
      </c>
      <c r="C26" s="3" t="s">
        <v>5</v>
      </c>
      <c r="D26" s="4" t="s">
        <v>6</v>
      </c>
      <c r="E26" s="5" t="s">
        <v>7</v>
      </c>
      <c r="F26" s="5" t="s">
        <v>8</v>
      </c>
      <c r="G26" s="6" t="s">
        <v>9</v>
      </c>
      <c r="H26" s="32" t="s">
        <v>10</v>
      </c>
      <c r="I26" s="32"/>
      <c r="J26" s="32"/>
      <c r="K26" s="32"/>
      <c r="L26" s="32"/>
      <c r="N26" s="18"/>
      <c r="O26" s="18"/>
      <c r="P26" s="18"/>
      <c r="Q26" s="18"/>
    </row>
    <row r="27" spans="1:17">
      <c r="A27" s="7" t="s">
        <v>15</v>
      </c>
      <c r="B27" s="8" t="s">
        <v>16</v>
      </c>
      <c r="C27" s="9" t="s">
        <v>20</v>
      </c>
      <c r="D27" s="10">
        <v>600</v>
      </c>
      <c r="E27" s="11">
        <v>50</v>
      </c>
      <c r="F27" s="10">
        <v>650</v>
      </c>
      <c r="G27" s="10">
        <v>1</v>
      </c>
      <c r="H27" s="33" t="s">
        <v>13</v>
      </c>
      <c r="I27" s="33"/>
      <c r="J27" s="33"/>
      <c r="K27" s="33"/>
      <c r="L27" s="33"/>
      <c r="N27" s="18"/>
      <c r="O27" s="18"/>
      <c r="P27" s="18"/>
      <c r="Q27" s="18"/>
    </row>
    <row r="28" spans="1:17">
      <c r="A28" s="12" t="s">
        <v>14</v>
      </c>
      <c r="B28" s="12"/>
      <c r="C28" s="12"/>
      <c r="D28" s="12"/>
      <c r="E28" s="12"/>
      <c r="F28" s="12">
        <f>F27</f>
        <v>650</v>
      </c>
      <c r="G28" s="12">
        <f>G27</f>
        <v>1</v>
      </c>
      <c r="H28" s="41"/>
      <c r="I28" s="41"/>
      <c r="J28" s="41"/>
      <c r="K28" s="41"/>
      <c r="L28" s="41"/>
      <c r="N28" s="18"/>
      <c r="O28" s="18"/>
      <c r="P28" s="18"/>
      <c r="Q28" s="18"/>
    </row>
    <row r="29" spans="1:17">
      <c r="A29" s="1"/>
      <c r="B29" s="15"/>
      <c r="C29" s="1"/>
      <c r="D29" s="1"/>
      <c r="E29" s="1"/>
      <c r="F29" s="1"/>
      <c r="G29" s="1"/>
      <c r="H29" s="1"/>
      <c r="I29" s="1"/>
      <c r="J29" s="1"/>
      <c r="K29" s="1"/>
      <c r="L29" s="1"/>
      <c r="N29" s="18"/>
      <c r="O29" s="18"/>
      <c r="P29" s="18"/>
      <c r="Q29" s="18"/>
    </row>
    <row r="30" spans="1:17">
      <c r="A30" s="1"/>
      <c r="B30" s="15"/>
      <c r="C30" s="1"/>
      <c r="D30" s="1"/>
      <c r="E30" s="1"/>
      <c r="F30" s="1"/>
      <c r="G30" s="1"/>
      <c r="H30" s="1"/>
      <c r="I30" s="1"/>
      <c r="J30" s="1"/>
      <c r="K30" s="1"/>
      <c r="L30" s="1"/>
      <c r="N30" s="18"/>
      <c r="O30" s="18"/>
      <c r="P30" s="18"/>
      <c r="Q30" s="18"/>
    </row>
    <row r="31" spans="1:17">
      <c r="A31" s="2" t="s">
        <v>3</v>
      </c>
      <c r="B31" s="2" t="s">
        <v>4</v>
      </c>
      <c r="C31" s="3" t="s">
        <v>5</v>
      </c>
      <c r="D31" s="4" t="s">
        <v>6</v>
      </c>
      <c r="E31" s="5" t="s">
        <v>7</v>
      </c>
      <c r="F31" s="5" t="s">
        <v>8</v>
      </c>
      <c r="G31" s="6" t="s">
        <v>9</v>
      </c>
      <c r="H31" s="32" t="s">
        <v>10</v>
      </c>
      <c r="I31" s="32"/>
      <c r="J31" s="32"/>
      <c r="K31" s="32"/>
      <c r="L31" s="32"/>
      <c r="N31" s="19"/>
      <c r="O31" s="19"/>
      <c r="P31" s="19"/>
      <c r="Q31" s="19"/>
    </row>
    <row r="32" spans="1:17">
      <c r="A32" s="9" t="s">
        <v>21</v>
      </c>
      <c r="B32" s="17">
        <v>4500318549</v>
      </c>
      <c r="C32" s="9" t="s">
        <v>22</v>
      </c>
      <c r="D32" s="10">
        <v>5700</v>
      </c>
      <c r="E32" s="11">
        <v>114</v>
      </c>
      <c r="F32" s="10">
        <v>5814</v>
      </c>
      <c r="G32" s="10">
        <v>9</v>
      </c>
      <c r="H32" s="33" t="s">
        <v>23</v>
      </c>
      <c r="I32" s="33"/>
      <c r="J32" s="33"/>
      <c r="K32" s="33"/>
      <c r="L32" s="33"/>
      <c r="N32" s="19"/>
      <c r="O32" s="19"/>
      <c r="P32" s="19"/>
      <c r="Q32" s="19"/>
    </row>
    <row r="33" spans="1:17">
      <c r="A33" s="12" t="s">
        <v>14</v>
      </c>
      <c r="B33" s="12"/>
      <c r="C33" s="12"/>
      <c r="D33" s="12"/>
      <c r="E33" s="12"/>
      <c r="F33" s="12">
        <f>F32</f>
        <v>5814</v>
      </c>
      <c r="G33" s="12">
        <f>G32</f>
        <v>9</v>
      </c>
      <c r="H33" s="41"/>
      <c r="I33" s="41"/>
      <c r="J33" s="41"/>
      <c r="K33" s="41"/>
      <c r="L33" s="41"/>
      <c r="N33" s="19"/>
      <c r="O33" s="19"/>
      <c r="P33" s="19"/>
      <c r="Q33" s="19"/>
    </row>
    <row r="34" spans="1:17">
      <c r="A34" s="1"/>
      <c r="B34" s="15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7">
      <c r="A35" s="1"/>
      <c r="B35" s="15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7">
      <c r="A36" s="2" t="s">
        <v>3</v>
      </c>
      <c r="B36" s="2" t="s">
        <v>4</v>
      </c>
      <c r="C36" s="3" t="s">
        <v>5</v>
      </c>
      <c r="D36" s="4" t="s">
        <v>6</v>
      </c>
      <c r="E36" s="5" t="s">
        <v>7</v>
      </c>
      <c r="F36" s="5" t="s">
        <v>8</v>
      </c>
      <c r="G36" s="6" t="s">
        <v>9</v>
      </c>
      <c r="H36" s="32" t="s">
        <v>10</v>
      </c>
      <c r="I36" s="32"/>
      <c r="J36" s="32"/>
      <c r="K36" s="32"/>
      <c r="L36" s="32"/>
    </row>
    <row r="37" spans="1:17">
      <c r="A37" s="7" t="s">
        <v>21</v>
      </c>
      <c r="B37" s="8">
        <v>4500318549</v>
      </c>
      <c r="C37" s="9" t="s">
        <v>20</v>
      </c>
      <c r="D37" s="10">
        <v>6204</v>
      </c>
      <c r="E37" s="11">
        <v>125</v>
      </c>
      <c r="F37" s="10">
        <v>6329</v>
      </c>
      <c r="G37" s="10">
        <v>9</v>
      </c>
      <c r="H37" s="33" t="s">
        <v>24</v>
      </c>
      <c r="I37" s="33"/>
      <c r="J37" s="33"/>
      <c r="K37" s="33"/>
      <c r="L37" s="33"/>
    </row>
    <row r="38" spans="1:17">
      <c r="A38" s="12" t="s">
        <v>14</v>
      </c>
      <c r="B38" s="12"/>
      <c r="C38" s="12"/>
      <c r="D38" s="12"/>
      <c r="E38" s="12"/>
      <c r="F38" s="12">
        <f>F37</f>
        <v>6329</v>
      </c>
      <c r="G38" s="12">
        <f>G37</f>
        <v>9</v>
      </c>
      <c r="H38" s="41"/>
      <c r="I38" s="41"/>
      <c r="J38" s="41"/>
      <c r="K38" s="41"/>
      <c r="L38" s="41"/>
    </row>
    <row r="41" spans="1:17">
      <c r="A41" s="2" t="s">
        <v>3</v>
      </c>
      <c r="B41" s="2" t="s">
        <v>4</v>
      </c>
      <c r="C41" s="3" t="s">
        <v>5</v>
      </c>
      <c r="D41" s="4" t="s">
        <v>6</v>
      </c>
      <c r="E41" s="5" t="s">
        <v>7</v>
      </c>
      <c r="F41" s="5" t="s">
        <v>8</v>
      </c>
      <c r="G41" s="6" t="s">
        <v>9</v>
      </c>
      <c r="H41" s="32" t="s">
        <v>10</v>
      </c>
      <c r="I41" s="32"/>
      <c r="J41" s="32"/>
      <c r="K41" s="32"/>
      <c r="L41" s="32"/>
    </row>
    <row r="42" spans="1:17">
      <c r="A42" s="9" t="s">
        <v>25</v>
      </c>
      <c r="B42" s="17">
        <v>4500319208</v>
      </c>
      <c r="C42" s="9" t="s">
        <v>26</v>
      </c>
      <c r="D42" s="10">
        <v>4020</v>
      </c>
      <c r="E42" s="11">
        <v>80</v>
      </c>
      <c r="F42" s="10">
        <v>4100</v>
      </c>
      <c r="G42" s="10">
        <v>9</v>
      </c>
      <c r="H42" s="33" t="s">
        <v>27</v>
      </c>
      <c r="I42" s="33"/>
      <c r="J42" s="33"/>
      <c r="K42" s="33"/>
      <c r="L42" s="33"/>
    </row>
    <row r="43" spans="1:17">
      <c r="A43" s="12" t="s">
        <v>14</v>
      </c>
      <c r="B43" s="12"/>
      <c r="C43" s="12"/>
      <c r="D43" s="12"/>
      <c r="E43" s="12"/>
      <c r="F43" s="12">
        <f>F42</f>
        <v>4100</v>
      </c>
      <c r="G43" s="12">
        <f>G42</f>
        <v>9</v>
      </c>
      <c r="H43" s="41"/>
      <c r="I43" s="41"/>
      <c r="J43" s="41"/>
      <c r="K43" s="41"/>
      <c r="L43" s="41"/>
    </row>
    <row r="46" spans="1:17">
      <c r="A46" s="2" t="s">
        <v>3</v>
      </c>
      <c r="B46" s="2" t="s">
        <v>4</v>
      </c>
      <c r="C46" s="3" t="s">
        <v>5</v>
      </c>
      <c r="D46" s="4" t="s">
        <v>6</v>
      </c>
      <c r="E46" s="5" t="s">
        <v>7</v>
      </c>
      <c r="F46" s="5" t="s">
        <v>8</v>
      </c>
      <c r="G46" s="6" t="s">
        <v>9</v>
      </c>
      <c r="H46" s="32" t="s">
        <v>10</v>
      </c>
      <c r="I46" s="32"/>
      <c r="J46" s="32"/>
      <c r="K46" s="32"/>
      <c r="L46" s="32"/>
    </row>
    <row r="47" spans="1:17">
      <c r="A47" s="9" t="s">
        <v>25</v>
      </c>
      <c r="B47" s="17">
        <v>4500319211</v>
      </c>
      <c r="C47" s="9" t="s">
        <v>28</v>
      </c>
      <c r="D47" s="14">
        <v>10090</v>
      </c>
      <c r="E47" s="11">
        <v>202</v>
      </c>
      <c r="F47" s="10">
        <v>10292</v>
      </c>
      <c r="G47" s="10">
        <v>23</v>
      </c>
      <c r="H47" s="40" t="s">
        <v>31</v>
      </c>
      <c r="I47" s="33"/>
      <c r="J47" s="33"/>
      <c r="K47" s="33"/>
      <c r="L47" s="33"/>
    </row>
    <row r="48" spans="1:17">
      <c r="A48" s="12" t="s">
        <v>14</v>
      </c>
      <c r="B48" s="12"/>
      <c r="C48" s="12"/>
      <c r="D48" s="12"/>
      <c r="E48" s="12"/>
      <c r="F48" s="12">
        <f>F47</f>
        <v>10292</v>
      </c>
      <c r="G48" s="12">
        <f>G47</f>
        <v>23</v>
      </c>
      <c r="H48" s="41"/>
      <c r="I48" s="41"/>
      <c r="J48" s="41"/>
      <c r="K48" s="41"/>
      <c r="L48" s="41"/>
    </row>
    <row r="51" spans="1:12">
      <c r="A51" s="2" t="s">
        <v>3</v>
      </c>
      <c r="B51" s="2" t="s">
        <v>4</v>
      </c>
      <c r="C51" s="3" t="s">
        <v>5</v>
      </c>
      <c r="D51" s="4" t="s">
        <v>6</v>
      </c>
      <c r="E51" s="5" t="s">
        <v>7</v>
      </c>
      <c r="F51" s="5" t="s">
        <v>8</v>
      </c>
      <c r="G51" s="6" t="s">
        <v>9</v>
      </c>
      <c r="H51" s="32" t="s">
        <v>10</v>
      </c>
      <c r="I51" s="32"/>
      <c r="J51" s="32"/>
      <c r="K51" s="32"/>
      <c r="L51" s="32"/>
    </row>
    <row r="52" spans="1:12">
      <c r="A52" s="20" t="s">
        <v>36</v>
      </c>
      <c r="B52" s="21">
        <v>4500319208</v>
      </c>
      <c r="C52" s="20" t="s">
        <v>38</v>
      </c>
      <c r="D52" s="22">
        <v>25</v>
      </c>
      <c r="E52" s="23">
        <v>101</v>
      </c>
      <c r="F52" s="10">
        <v>126</v>
      </c>
      <c r="G52" s="10">
        <v>1</v>
      </c>
      <c r="H52" s="40" t="s">
        <v>37</v>
      </c>
      <c r="I52" s="33"/>
      <c r="J52" s="33"/>
      <c r="K52" s="33"/>
      <c r="L52" s="33"/>
    </row>
    <row r="53" spans="1:12">
      <c r="A53" s="12" t="s">
        <v>14</v>
      </c>
      <c r="B53" s="12"/>
      <c r="C53" s="12"/>
      <c r="D53" s="12"/>
      <c r="E53" s="12"/>
      <c r="F53" s="12">
        <f>F52</f>
        <v>126</v>
      </c>
      <c r="G53" s="12">
        <f>G52</f>
        <v>1</v>
      </c>
      <c r="H53" s="42" t="s">
        <v>39</v>
      </c>
      <c r="I53" s="43"/>
      <c r="J53" s="43"/>
      <c r="K53" s="43"/>
      <c r="L53" s="43"/>
    </row>
  </sheetData>
  <mergeCells count="35">
    <mergeCell ref="H51:L51"/>
    <mergeCell ref="H52:L52"/>
    <mergeCell ref="H53:L53"/>
    <mergeCell ref="H42:L42"/>
    <mergeCell ref="H43:L43"/>
    <mergeCell ref="H46:L46"/>
    <mergeCell ref="H47:L47"/>
    <mergeCell ref="H48:L48"/>
    <mergeCell ref="H33:L33"/>
    <mergeCell ref="H36:L36"/>
    <mergeCell ref="H37:L37"/>
    <mergeCell ref="H38:L38"/>
    <mergeCell ref="H41:L41"/>
    <mergeCell ref="H26:L26"/>
    <mergeCell ref="H27:L27"/>
    <mergeCell ref="H28:L28"/>
    <mergeCell ref="H31:L31"/>
    <mergeCell ref="H32:L32"/>
    <mergeCell ref="H17:L17"/>
    <mergeCell ref="H18:L18"/>
    <mergeCell ref="H21:L21"/>
    <mergeCell ref="H22:L22"/>
    <mergeCell ref="H23:L23"/>
    <mergeCell ref="H8:L8"/>
    <mergeCell ref="H11:L11"/>
    <mergeCell ref="H12:L12"/>
    <mergeCell ref="H13:L13"/>
    <mergeCell ref="H16:L16"/>
    <mergeCell ref="A1:L1"/>
    <mergeCell ref="A2:C2"/>
    <mergeCell ref="D2:L2"/>
    <mergeCell ref="H6:L6"/>
    <mergeCell ref="H7:L7"/>
    <mergeCell ref="A3:C4"/>
    <mergeCell ref="D3:L4"/>
  </mergeCells>
  <phoneticPr fontId="14" type="noConversion"/>
  <pageMargins left="0.12" right="0.12" top="0.12" bottom="0.12" header="0.3" footer="0.3"/>
  <pageSetup paperSize="9" scale="8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"/>
  <sheetViews>
    <sheetView workbookViewId="0">
      <selection activeCell="O11" sqref="O11"/>
    </sheetView>
  </sheetViews>
  <sheetFormatPr defaultColWidth="9" defaultRowHeight="14.25"/>
  <cols>
    <col min="1" max="1" width="15.75" customWidth="1"/>
    <col min="2" max="2" width="17.375" customWidth="1"/>
    <col min="3" max="3" width="40.375" customWidth="1"/>
  </cols>
  <sheetData>
    <row r="1" spans="1:12" ht="25.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7"/>
    </row>
    <row r="2" spans="1:12" ht="15">
      <c r="A2" s="28" t="s">
        <v>1</v>
      </c>
      <c r="B2" s="28"/>
      <c r="C2" s="28"/>
      <c r="D2" s="29">
        <v>45651</v>
      </c>
      <c r="E2" s="30"/>
      <c r="F2" s="30"/>
      <c r="G2" s="30"/>
      <c r="H2" s="30"/>
      <c r="I2" s="30"/>
      <c r="J2" s="30"/>
      <c r="K2" s="30"/>
      <c r="L2" s="31"/>
    </row>
    <row r="3" spans="1:12">
      <c r="A3" s="34" t="s">
        <v>2</v>
      </c>
      <c r="B3" s="34"/>
      <c r="C3" s="35"/>
      <c r="D3" s="44" t="s">
        <v>35</v>
      </c>
      <c r="E3" s="36"/>
      <c r="F3" s="36"/>
      <c r="G3" s="36"/>
      <c r="H3" s="36"/>
      <c r="I3" s="36"/>
      <c r="J3" s="36"/>
      <c r="K3" s="36"/>
      <c r="L3" s="36"/>
    </row>
    <row r="4" spans="1:12">
      <c r="A4" s="35"/>
      <c r="B4" s="35"/>
      <c r="C4" s="35"/>
      <c r="D4" s="36"/>
      <c r="E4" s="36"/>
      <c r="F4" s="36"/>
      <c r="G4" s="36"/>
      <c r="H4" s="36"/>
      <c r="I4" s="36"/>
      <c r="J4" s="36"/>
      <c r="K4" s="36"/>
      <c r="L4" s="36"/>
    </row>
    <row r="5" spans="1:1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>
      <c r="A6" s="2" t="s">
        <v>3</v>
      </c>
      <c r="B6" s="2" t="s">
        <v>4</v>
      </c>
      <c r="C6" s="3" t="s">
        <v>5</v>
      </c>
      <c r="D6" s="4" t="s">
        <v>6</v>
      </c>
      <c r="E6" s="5" t="s">
        <v>7</v>
      </c>
      <c r="F6" s="5" t="s">
        <v>8</v>
      </c>
      <c r="G6" s="6" t="s">
        <v>9</v>
      </c>
      <c r="H6" s="32" t="s">
        <v>10</v>
      </c>
      <c r="I6" s="32"/>
      <c r="J6" s="32"/>
      <c r="K6" s="32"/>
      <c r="L6" s="32"/>
    </row>
    <row r="7" spans="1:12">
      <c r="A7" s="7" t="s">
        <v>21</v>
      </c>
      <c r="B7" s="8">
        <v>4500318549</v>
      </c>
      <c r="C7" s="9" t="s">
        <v>29</v>
      </c>
      <c r="D7" s="10">
        <v>5030</v>
      </c>
      <c r="E7" s="11">
        <v>101</v>
      </c>
      <c r="F7" s="10">
        <v>5131</v>
      </c>
      <c r="G7" s="10">
        <v>8</v>
      </c>
      <c r="H7" s="40" t="s">
        <v>30</v>
      </c>
      <c r="I7" s="33"/>
      <c r="J7" s="33"/>
      <c r="K7" s="33"/>
      <c r="L7" s="33"/>
    </row>
    <row r="8" spans="1:12">
      <c r="A8" s="12" t="s">
        <v>14</v>
      </c>
      <c r="B8" s="12"/>
      <c r="C8" s="12"/>
      <c r="D8" s="12"/>
      <c r="E8" s="12"/>
      <c r="F8" s="12">
        <f>F7</f>
        <v>5131</v>
      </c>
      <c r="G8" s="12">
        <f>G7</f>
        <v>8</v>
      </c>
      <c r="H8" s="41"/>
      <c r="I8" s="41"/>
      <c r="J8" s="41"/>
      <c r="K8" s="41"/>
      <c r="L8" s="41"/>
    </row>
  </sheetData>
  <mergeCells count="8">
    <mergeCell ref="H8:L8"/>
    <mergeCell ref="A3:C4"/>
    <mergeCell ref="D3:L4"/>
    <mergeCell ref="A1:L1"/>
    <mergeCell ref="A2:C2"/>
    <mergeCell ref="D2:L2"/>
    <mergeCell ref="H6:L6"/>
    <mergeCell ref="H7:L7"/>
  </mergeCells>
  <phoneticPr fontId="14" type="noConversion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ThisPC</dc:creator>
  <cp:lastModifiedBy>ThisPC</cp:lastModifiedBy>
  <cp:lastPrinted>2024-12-26T10:36:56Z</cp:lastPrinted>
  <dcterms:created xsi:type="dcterms:W3CDTF">2015-06-05T18:19:00Z</dcterms:created>
  <dcterms:modified xsi:type="dcterms:W3CDTF">2024-12-27T02:59:56Z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31DA097A0A294CA89391C91B6D433EB7_12</vt:lpwstr>
  </property>
  <property fmtid="{D5CDD505-2E9C-101B-9397-08002B2CF9AE}" pid="3" name="KSOProductBuildVer">
    <vt:lpwstr>2052-12.1.0.16120</vt:lpwstr>
  </property>
</Properties>
</file>