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<sst xmlns="http://schemas.openxmlformats.org/spreadsheetml/2006/main" count="92" uniqueCount="55">
  <si>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</si>
  <si>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</si>
  <si>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</si>
  <si>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</si>
  <si>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SF3137773755175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</si>
  <si>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</si>
  <si>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</si>
  <si>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</si>
  <si>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</si>
  <si>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</si>
  <si>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</si>
  <si>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</si>
  <si>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</si>
  <si>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</si>
  <si>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</si>
  <si>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</si>
  <si>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</si>
  <si>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</si>
  <si>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</si>
  <si>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</si>
  <si>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</si>
  <si>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</si>
  <si>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</si>
  <si>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</si>
  <si>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</si>
  <si>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</si>
  <si>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</si>
  <si>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</si>
  <si>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PO00016 ET090015</t>
  </si>
  <si>
    <t>1/1</t>
  </si>
  <si>
    <t>20*30*40</t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</si>
  <si>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</si>
  <si>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款号</t>
    </r>
  </si>
  <si>
    <r>
      <rPr>
        <b/>
        <sz val="11"/>
        <color theme="1"/>
        <rFont val="宋体"/>
        <charset val="134"/>
      </rPr>
      <t>色号</t>
    </r>
  </si>
  <si>
    <r>
      <rPr>
        <b/>
        <sz val="11"/>
        <color theme="1"/>
        <rFont val="宋体"/>
        <charset val="134"/>
      </rPr>
      <t>数量（套）</t>
    </r>
  </si>
  <si>
    <t xml:space="preserve"> 2357</t>
  </si>
  <si>
    <t xml:space="preserve"> 62</t>
  </si>
  <si>
    <t xml:space="preserve">   </t>
  </si>
  <si>
    <t xml:space="preserve">             </t>
  </si>
  <si>
    <t xml:space="preserve">                      </t>
  </si>
  <si>
    <t xml:space="preserve"> 4305</t>
  </si>
  <si>
    <t xml:space="preserve"> 61</t>
  </si>
  <si>
    <t xml:space="preserve"> 4314</t>
  </si>
  <si>
    <t xml:space="preserve"> 23</t>
  </si>
  <si>
    <t xml:space="preserve"> 24</t>
  </si>
  <si>
    <t xml:space="preserve"> 4316</t>
  </si>
  <si>
    <t xml:space="preserve"> 10</t>
  </si>
  <si>
    <t xml:space="preserve"> 4381</t>
  </si>
  <si>
    <t xml:space="preserve"> 14</t>
  </si>
  <si>
    <t xml:space="preserve"> 4385</t>
  </si>
  <si>
    <t xml:space="preserve"> 86</t>
  </si>
  <si>
    <t xml:space="preserve"> 4934</t>
  </si>
  <si>
    <t xml:space="preserve"> 68</t>
  </si>
  <si>
    <t>10069</t>
  </si>
  <si>
    <t xml:space="preserve"> 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</si>
</sst>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rgb="FF000000"/>
      <name val="Calibri"/>
      <charset val="20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13" fillId="2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657225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142875</xdr:rowOff>
    </xdr:from>
    <xdr:to>
      <xdr:col>11</xdr:col>
      <xdr:colOff>38100</xdr:colOff>
      <xdr:row>3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38950" y="142875"/>
          <a:ext cx="1543050" cy="800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F4" sqref="F4:G4"/>
    </sheetView>
  </sheetViews>
  <sheetFormatPr defaultColWidth="9" defaultRowHeight="13.5"/>
  <cols>
    <col min="1" max="1" width="15.25" customWidth="1"/>
    <col min="3" max="3" width="13.875" customWidth="1"/>
    <col min="4" max="4" width="8.375" customWidth="1"/>
  </cols>
  <sheetData>
    <row r="1" ht="26.2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26.25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5.75" spans="1:13">
      <c r="A3" s="11"/>
      <c r="B3" s="11"/>
      <c r="C3" s="11"/>
      <c r="D3" s="11"/>
      <c r="E3" s="12" t="s">
        <v>2</v>
      </c>
      <c r="F3" s="13">
        <v>45288</v>
      </c>
      <c r="G3" s="13"/>
      <c r="H3" s="14"/>
      <c r="I3" s="33"/>
      <c r="J3" s="33"/>
      <c r="K3" s="33"/>
      <c r="L3" s="33"/>
      <c r="M3" s="34"/>
    </row>
    <row r="4" ht="15.75" spans="1:13">
      <c r="A4" s="11"/>
      <c r="B4" s="11"/>
      <c r="C4" s="11"/>
      <c r="D4" s="11"/>
      <c r="E4" s="12" t="s">
        <v>3</v>
      </c>
      <c r="F4" s="15" t="s">
        <v>4</v>
      </c>
      <c r="G4" s="15"/>
      <c r="H4" s="16"/>
      <c r="I4" s="16"/>
      <c r="J4" s="16"/>
      <c r="K4" s="35"/>
      <c r="L4" s="35"/>
      <c r="M4" s="35"/>
    </row>
    <row r="5" ht="25.5" spans="1:13">
      <c r="A5" s="17" t="s">
        <v>5</v>
      </c>
      <c r="B5" s="18" t="s">
        <v>6</v>
      </c>
      <c r="C5" s="18" t="s">
        <v>7</v>
      </c>
      <c r="D5" s="18" t="s">
        <v>8</v>
      </c>
      <c r="E5" s="19" t="s">
        <v>9</v>
      </c>
      <c r="F5" s="20" t="s">
        <v>10</v>
      </c>
      <c r="G5" s="20" t="s">
        <v>11</v>
      </c>
      <c r="H5" s="20" t="s">
        <v>12</v>
      </c>
      <c r="I5" s="36" t="s">
        <v>13</v>
      </c>
      <c r="J5" s="37" t="s">
        <v>14</v>
      </c>
      <c r="K5" s="37" t="s">
        <v>15</v>
      </c>
      <c r="L5" s="18" t="s">
        <v>16</v>
      </c>
      <c r="M5" s="38"/>
    </row>
    <row r="6" ht="24.75" spans="1:13">
      <c r="A6" s="21"/>
      <c r="B6" s="22" t="s">
        <v>17</v>
      </c>
      <c r="C6" s="23" t="s">
        <v>18</v>
      </c>
      <c r="D6" s="23" t="s">
        <v>19</v>
      </c>
      <c r="E6" s="24" t="s">
        <v>20</v>
      </c>
      <c r="F6" s="25" t="s">
        <v>21</v>
      </c>
      <c r="G6" s="26" t="s">
        <v>22</v>
      </c>
      <c r="H6" s="26" t="s">
        <v>23</v>
      </c>
      <c r="I6" s="39" t="s">
        <v>24</v>
      </c>
      <c r="J6" s="40" t="s">
        <v>25</v>
      </c>
      <c r="K6" s="40" t="s">
        <v>26</v>
      </c>
      <c r="L6" s="41" t="s">
        <v>27</v>
      </c>
      <c r="M6" s="38"/>
    </row>
    <row r="7" ht="21" customHeight="1" spans="1:13">
      <c r="A7" s="27" t="s">
        <v>28</v>
      </c>
      <c r="B7" s="3"/>
      <c r="C7" s="4">
        <v>2357</v>
      </c>
      <c r="D7" s="5">
        <v>62</v>
      </c>
      <c r="E7" s="4"/>
      <c r="F7" s="6">
        <v>1859</v>
      </c>
      <c r="G7" s="28">
        <f t="shared" ref="G7:G27" si="0">F7*0.02</f>
        <v>37.18</v>
      </c>
      <c r="H7" s="28">
        <f t="shared" ref="H7:H27" si="1">F7+G7</f>
        <v>1896.18</v>
      </c>
      <c r="I7" s="42" t="s">
        <v>29</v>
      </c>
      <c r="J7" s="3">
        <v>1.6</v>
      </c>
      <c r="K7" s="3">
        <v>2</v>
      </c>
      <c r="L7" s="3" t="s">
        <v>30</v>
      </c>
      <c r="M7" s="32"/>
    </row>
    <row r="8" ht="21" customHeight="1" spans="1:13">
      <c r="A8" s="29"/>
      <c r="B8" s="3"/>
      <c r="C8" s="4">
        <v>2357</v>
      </c>
      <c r="D8" s="5">
        <v>62</v>
      </c>
      <c r="E8" s="4"/>
      <c r="F8" s="6">
        <v>1859</v>
      </c>
      <c r="G8" s="28">
        <f t="shared" si="0"/>
        <v>37.18</v>
      </c>
      <c r="H8" s="28">
        <f t="shared" si="1"/>
        <v>1896.18</v>
      </c>
      <c r="I8" s="42"/>
      <c r="J8" s="3"/>
      <c r="K8" s="3"/>
      <c r="L8" s="3"/>
      <c r="M8" s="32"/>
    </row>
    <row r="9" ht="21" customHeight="1" spans="1:13">
      <c r="A9" s="29"/>
      <c r="B9" s="3"/>
      <c r="C9" s="6">
        <v>4305</v>
      </c>
      <c r="D9" s="7">
        <v>61</v>
      </c>
      <c r="E9" s="3"/>
      <c r="F9" s="6">
        <v>2828</v>
      </c>
      <c r="G9" s="28">
        <f t="shared" si="0"/>
        <v>56.56</v>
      </c>
      <c r="H9" s="28">
        <f t="shared" si="1"/>
        <v>2884.56</v>
      </c>
      <c r="I9" s="42"/>
      <c r="J9" s="3"/>
      <c r="K9" s="3"/>
      <c r="L9" s="3"/>
      <c r="M9" s="32"/>
    </row>
    <row r="10" ht="21" customHeight="1" spans="1:13">
      <c r="A10" s="29"/>
      <c r="B10" s="3"/>
      <c r="C10" s="6">
        <v>4305</v>
      </c>
      <c r="D10" s="7">
        <v>61</v>
      </c>
      <c r="E10" s="3"/>
      <c r="F10" s="6">
        <v>2828</v>
      </c>
      <c r="G10" s="28">
        <f t="shared" si="0"/>
        <v>56.56</v>
      </c>
      <c r="H10" s="28">
        <f t="shared" si="1"/>
        <v>2884.56</v>
      </c>
      <c r="I10" s="42"/>
      <c r="J10" s="3"/>
      <c r="K10" s="3"/>
      <c r="L10" s="3"/>
      <c r="M10" s="32"/>
    </row>
    <row r="11" ht="21" customHeight="1" spans="1:13">
      <c r="A11" s="29"/>
      <c r="B11" s="3"/>
      <c r="C11" s="4">
        <v>4314</v>
      </c>
      <c r="D11" s="5">
        <v>23</v>
      </c>
      <c r="E11" s="3"/>
      <c r="F11" s="4">
        <v>1227</v>
      </c>
      <c r="G11" s="28">
        <f t="shared" si="0"/>
        <v>24.54</v>
      </c>
      <c r="H11" s="28">
        <f t="shared" si="1"/>
        <v>1251.54</v>
      </c>
      <c r="I11" s="42"/>
      <c r="J11" s="3"/>
      <c r="K11" s="3"/>
      <c r="L11" s="3"/>
      <c r="M11" s="32"/>
    </row>
    <row r="12" ht="15" spans="1:13">
      <c r="A12" s="29"/>
      <c r="B12" s="3"/>
      <c r="C12" s="4">
        <v>4314</v>
      </c>
      <c r="D12" s="5">
        <v>23</v>
      </c>
      <c r="E12" s="3"/>
      <c r="F12" s="4">
        <v>1227</v>
      </c>
      <c r="G12" s="28">
        <f t="shared" si="0"/>
        <v>24.54</v>
      </c>
      <c r="H12" s="28">
        <f t="shared" si="1"/>
        <v>1251.54</v>
      </c>
      <c r="I12" s="42"/>
      <c r="J12" s="3"/>
      <c r="K12" s="3"/>
      <c r="L12" s="3"/>
      <c r="M12" s="32"/>
    </row>
    <row r="13" ht="15" spans="1:13">
      <c r="A13" s="29"/>
      <c r="B13" s="3"/>
      <c r="C13" s="8">
        <v>4314</v>
      </c>
      <c r="D13" s="9">
        <v>24</v>
      </c>
      <c r="E13" s="3"/>
      <c r="F13" s="8">
        <v>1461</v>
      </c>
      <c r="G13" s="28">
        <f t="shared" si="0"/>
        <v>29.22</v>
      </c>
      <c r="H13" s="28">
        <f t="shared" si="1"/>
        <v>1490.22</v>
      </c>
      <c r="I13" s="42"/>
      <c r="J13" s="3"/>
      <c r="K13" s="3"/>
      <c r="L13" s="3"/>
      <c r="M13" s="32"/>
    </row>
    <row r="14" ht="15" spans="1:13">
      <c r="A14" s="29"/>
      <c r="B14" s="3"/>
      <c r="C14" s="8">
        <v>4314</v>
      </c>
      <c r="D14" s="9">
        <v>24</v>
      </c>
      <c r="E14" s="3"/>
      <c r="F14" s="8">
        <v>1461</v>
      </c>
      <c r="G14" s="28">
        <f t="shared" si="0"/>
        <v>29.22</v>
      </c>
      <c r="H14" s="28">
        <f t="shared" si="1"/>
        <v>1490.22</v>
      </c>
      <c r="I14" s="42"/>
      <c r="J14" s="3"/>
      <c r="K14" s="3"/>
      <c r="L14" s="3"/>
      <c r="M14" s="32"/>
    </row>
    <row r="15" ht="15" spans="1:13">
      <c r="A15" s="29"/>
      <c r="B15" s="3"/>
      <c r="C15" s="4">
        <v>4316</v>
      </c>
      <c r="D15" s="5">
        <v>10</v>
      </c>
      <c r="E15" s="3"/>
      <c r="F15" s="4">
        <v>2236</v>
      </c>
      <c r="G15" s="28">
        <f t="shared" si="0"/>
        <v>44.72</v>
      </c>
      <c r="H15" s="28">
        <f t="shared" si="1"/>
        <v>2280.72</v>
      </c>
      <c r="I15" s="42"/>
      <c r="J15" s="3"/>
      <c r="K15" s="3"/>
      <c r="L15" s="3"/>
      <c r="M15" s="32"/>
    </row>
    <row r="16" ht="15" spans="1:13">
      <c r="A16" s="29"/>
      <c r="B16" s="3"/>
      <c r="C16" s="4">
        <v>4316</v>
      </c>
      <c r="D16" s="5">
        <v>10</v>
      </c>
      <c r="E16" s="3"/>
      <c r="F16" s="30">
        <v>2236</v>
      </c>
      <c r="G16" s="28">
        <f t="shared" si="0"/>
        <v>44.72</v>
      </c>
      <c r="H16" s="28">
        <f t="shared" si="1"/>
        <v>2280.72</v>
      </c>
      <c r="I16" s="42"/>
      <c r="J16" s="3"/>
      <c r="K16" s="3"/>
      <c r="L16" s="3"/>
      <c r="M16" s="32"/>
    </row>
    <row r="17" ht="15" spans="1:13">
      <c r="A17" s="29"/>
      <c r="B17" s="3"/>
      <c r="C17" s="4">
        <v>4381</v>
      </c>
      <c r="D17" s="5">
        <v>14</v>
      </c>
      <c r="E17" s="4"/>
      <c r="F17" s="6">
        <v>2325</v>
      </c>
      <c r="G17" s="28">
        <f t="shared" si="0"/>
        <v>46.5</v>
      </c>
      <c r="H17" s="28">
        <f t="shared" si="1"/>
        <v>2371.5</v>
      </c>
      <c r="I17" s="42"/>
      <c r="J17" s="3"/>
      <c r="K17" s="3"/>
      <c r="L17" s="3"/>
      <c r="M17" s="32"/>
    </row>
    <row r="18" ht="15" spans="1:13">
      <c r="A18" s="29"/>
      <c r="B18" s="3"/>
      <c r="C18" s="4">
        <v>4381</v>
      </c>
      <c r="D18" s="5">
        <v>14</v>
      </c>
      <c r="E18" s="4"/>
      <c r="F18" s="6">
        <v>2325</v>
      </c>
      <c r="G18" s="28">
        <f t="shared" si="0"/>
        <v>46.5</v>
      </c>
      <c r="H18" s="28">
        <f t="shared" si="1"/>
        <v>2371.5</v>
      </c>
      <c r="I18" s="42"/>
      <c r="J18" s="3"/>
      <c r="K18" s="3"/>
      <c r="L18" s="3"/>
      <c r="M18" s="32"/>
    </row>
    <row r="19" ht="15" spans="1:12">
      <c r="A19" s="29"/>
      <c r="B19" s="3"/>
      <c r="C19" s="6">
        <v>4385</v>
      </c>
      <c r="D19" s="7">
        <v>86</v>
      </c>
      <c r="E19" s="3"/>
      <c r="F19" s="6">
        <v>1389</v>
      </c>
      <c r="G19" s="28">
        <f t="shared" si="0"/>
        <v>27.78</v>
      </c>
      <c r="H19" s="28">
        <f t="shared" si="1"/>
        <v>1416.78</v>
      </c>
      <c r="I19" s="42"/>
      <c r="J19" s="3"/>
      <c r="K19" s="3"/>
      <c r="L19" s="3"/>
    </row>
    <row r="20" ht="15" spans="1:12">
      <c r="A20" s="29"/>
      <c r="B20" s="3"/>
      <c r="C20" s="6">
        <v>4385</v>
      </c>
      <c r="D20" s="7">
        <v>86</v>
      </c>
      <c r="E20" s="3"/>
      <c r="F20" s="6">
        <v>1389</v>
      </c>
      <c r="G20" s="28">
        <f t="shared" si="0"/>
        <v>27.78</v>
      </c>
      <c r="H20" s="28">
        <f t="shared" si="1"/>
        <v>1416.78</v>
      </c>
      <c r="I20" s="42"/>
      <c r="J20" s="3"/>
      <c r="K20" s="3"/>
      <c r="L20" s="3"/>
    </row>
    <row r="21" ht="15" spans="1:12">
      <c r="A21" s="29"/>
      <c r="B21" s="3"/>
      <c r="C21" s="4">
        <v>4934</v>
      </c>
      <c r="D21" s="5">
        <v>86</v>
      </c>
      <c r="E21" s="3"/>
      <c r="F21" s="4">
        <v>3722</v>
      </c>
      <c r="G21" s="28">
        <f t="shared" si="0"/>
        <v>74.44</v>
      </c>
      <c r="H21" s="28">
        <f t="shared" si="1"/>
        <v>3796.44</v>
      </c>
      <c r="I21" s="42"/>
      <c r="J21" s="3"/>
      <c r="K21" s="3"/>
      <c r="L21" s="3"/>
    </row>
    <row r="22" ht="15" spans="1:12">
      <c r="A22" s="29"/>
      <c r="B22" s="3"/>
      <c r="C22" s="4">
        <v>4934</v>
      </c>
      <c r="D22" s="5">
        <v>68</v>
      </c>
      <c r="E22" s="3"/>
      <c r="F22" s="4">
        <v>3722</v>
      </c>
      <c r="G22" s="28">
        <f t="shared" si="0"/>
        <v>74.44</v>
      </c>
      <c r="H22" s="28">
        <f t="shared" si="1"/>
        <v>3796.44</v>
      </c>
      <c r="I22" s="42"/>
      <c r="J22" s="3"/>
      <c r="K22" s="3"/>
      <c r="L22" s="3"/>
    </row>
    <row r="23" ht="15" spans="1:12">
      <c r="A23" s="29"/>
      <c r="B23" s="3"/>
      <c r="C23" s="8">
        <v>10069</v>
      </c>
      <c r="D23" s="9">
        <v>68</v>
      </c>
      <c r="E23" s="3"/>
      <c r="F23" s="8">
        <v>1851</v>
      </c>
      <c r="G23" s="28">
        <f t="shared" si="0"/>
        <v>37.02</v>
      </c>
      <c r="H23" s="28">
        <f t="shared" si="1"/>
        <v>1888.02</v>
      </c>
      <c r="I23" s="42"/>
      <c r="J23" s="3"/>
      <c r="K23" s="3"/>
      <c r="L23" s="3"/>
    </row>
    <row r="24" ht="15" spans="1:12">
      <c r="A24" s="31"/>
      <c r="B24" s="3"/>
      <c r="C24" s="8">
        <v>10069</v>
      </c>
      <c r="D24" s="9">
        <v>76</v>
      </c>
      <c r="E24" s="3"/>
      <c r="F24" s="8">
        <v>1851</v>
      </c>
      <c r="G24" s="28">
        <f t="shared" si="0"/>
        <v>37.02</v>
      </c>
      <c r="H24" s="28">
        <f t="shared" si="1"/>
        <v>1888.02</v>
      </c>
      <c r="I24" s="42"/>
      <c r="J24" s="3"/>
      <c r="K24" s="3"/>
      <c r="L24" s="3"/>
    </row>
    <row r="25" ht="15" spans="1:12">
      <c r="A25" s="3" t="s">
        <v>31</v>
      </c>
      <c r="B25" s="3"/>
      <c r="C25" s="3"/>
      <c r="D25" s="3">
        <v>76</v>
      </c>
      <c r="E25" s="3"/>
      <c r="F25" s="3">
        <f>SUM(F7:F24)</f>
        <v>37796</v>
      </c>
      <c r="G25" s="28">
        <f t="shared" si="0"/>
        <v>755.92</v>
      </c>
      <c r="H25" s="28">
        <f t="shared" si="1"/>
        <v>38551.92</v>
      </c>
      <c r="I25" s="43"/>
      <c r="J25" s="43"/>
      <c r="K25" s="43"/>
      <c r="L25" s="43"/>
    </row>
    <row r="26" spans="1:8">
      <c r="A26" s="32"/>
      <c r="B26" s="32"/>
      <c r="C26" s="32"/>
      <c r="D26" s="32"/>
      <c r="E26" s="32"/>
      <c r="F26" s="32"/>
      <c r="G26" s="32"/>
      <c r="H26" s="32"/>
    </row>
  </sheetData>
  <mergeCells count="11">
    <mergeCell ref="A1:M1"/>
    <mergeCell ref="A2:M2"/>
    <mergeCell ref="F3:G3"/>
    <mergeCell ref="F4:G4"/>
    <mergeCell ref="H4:J4"/>
    <mergeCell ref="A5:A6"/>
    <mergeCell ref="A7:A24"/>
    <mergeCell ref="I7:I24"/>
    <mergeCell ref="J7:J24"/>
    <mergeCell ref="K7:K24"/>
    <mergeCell ref="L7:L2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A35" sqref="A35"/>
    </sheetView>
  </sheetViews>
  <sheetFormatPr defaultColWidth="9" defaultRowHeight="13.5" outlineLevelCol="2"/>
  <cols>
    <col min="1" max="1" width="12" customWidth="1"/>
    <col min="2" max="2" width="13.125" customWidth="1"/>
    <col min="3" max="3" width="21" customWidth="1"/>
    <col min="4" max="4" width="9.625" customWidth="1"/>
  </cols>
  <sheetData>
    <row r="1" spans="1:3">
      <c r="A1" s="3" t="s">
        <v>32</v>
      </c>
      <c r="B1" s="3" t="s">
        <v>33</v>
      </c>
      <c r="C1" s="3" t="s">
        <v>34</v>
      </c>
    </row>
    <row r="2" ht="15" spans="1:3">
      <c r="A2" s="4">
        <v>2357</v>
      </c>
      <c r="B2" s="5">
        <v>62</v>
      </c>
      <c r="C2" s="6">
        <v>1859</v>
      </c>
    </row>
    <row r="3" ht="15" spans="1:3">
      <c r="A3" s="6">
        <v>4305</v>
      </c>
      <c r="B3" s="7">
        <v>61</v>
      </c>
      <c r="C3" s="6">
        <v>2828</v>
      </c>
    </row>
    <row r="4" ht="15" spans="1:3">
      <c r="A4" s="4">
        <v>4314</v>
      </c>
      <c r="B4" s="5">
        <v>23</v>
      </c>
      <c r="C4" s="4">
        <v>1227</v>
      </c>
    </row>
    <row r="5" ht="15" spans="1:3">
      <c r="A5" s="8">
        <v>4314</v>
      </c>
      <c r="B5" s="9">
        <v>24</v>
      </c>
      <c r="C5" s="8">
        <v>1461</v>
      </c>
    </row>
    <row r="6" ht="15" spans="1:3">
      <c r="A6" s="4">
        <v>4316</v>
      </c>
      <c r="B6" s="5">
        <v>10</v>
      </c>
      <c r="C6" s="4">
        <v>2236</v>
      </c>
    </row>
    <row r="7" ht="15" spans="1:3">
      <c r="A7" s="4">
        <v>4381</v>
      </c>
      <c r="B7" s="5">
        <v>14</v>
      </c>
      <c r="C7" s="6">
        <v>2325</v>
      </c>
    </row>
    <row r="8" ht="15" spans="1:3">
      <c r="A8" s="6">
        <v>4385</v>
      </c>
      <c r="B8" s="7">
        <v>86</v>
      </c>
      <c r="C8" s="6">
        <v>1389</v>
      </c>
    </row>
    <row r="9" ht="15" spans="1:3">
      <c r="A9" s="4">
        <v>4934</v>
      </c>
      <c r="B9" s="5">
        <v>68</v>
      </c>
      <c r="C9" s="4">
        <v>3722</v>
      </c>
    </row>
    <row r="10" ht="15" spans="1:3">
      <c r="A10" s="8">
        <v>10069</v>
      </c>
      <c r="B10" s="9">
        <v>76</v>
      </c>
      <c r="C10" s="8">
        <v>1851</v>
      </c>
    </row>
    <row r="12" spans="1:3">
      <c r="A12" s="3" t="s">
        <v>32</v>
      </c>
      <c r="B12" s="3" t="s">
        <v>33</v>
      </c>
      <c r="C12" s="3" t="s">
        <v>34</v>
      </c>
    </row>
    <row r="13" ht="24" customHeight="1" spans="1:3">
      <c r="A13" s="4">
        <v>2357</v>
      </c>
      <c r="B13" s="5">
        <v>62</v>
      </c>
      <c r="C13" s="6">
        <v>1859</v>
      </c>
    </row>
    <row r="14" ht="24" customHeight="1" spans="1:3">
      <c r="A14" s="6">
        <v>4305</v>
      </c>
      <c r="B14" s="7">
        <v>61</v>
      </c>
      <c r="C14" s="6">
        <v>2828</v>
      </c>
    </row>
    <row r="15" ht="24" customHeight="1" spans="1:3">
      <c r="A15" s="4">
        <v>4314</v>
      </c>
      <c r="B15" s="5">
        <v>23</v>
      </c>
      <c r="C15" s="4">
        <v>1227</v>
      </c>
    </row>
    <row r="16" ht="24" customHeight="1" spans="1:3">
      <c r="A16" s="8">
        <v>4314</v>
      </c>
      <c r="B16" s="9">
        <v>24</v>
      </c>
      <c r="C16" s="8">
        <v>1461</v>
      </c>
    </row>
    <row r="17" ht="24" customHeight="1" spans="1:3">
      <c r="A17" s="4">
        <v>4316</v>
      </c>
      <c r="B17" s="5">
        <v>10</v>
      </c>
      <c r="C17" s="4">
        <v>2236</v>
      </c>
    </row>
    <row r="18" ht="24" customHeight="1" spans="1:3">
      <c r="A18" s="4">
        <v>4381</v>
      </c>
      <c r="B18" s="5">
        <v>14</v>
      </c>
      <c r="C18" s="6">
        <v>2325</v>
      </c>
    </row>
    <row r="19" ht="24" customHeight="1" spans="1:3">
      <c r="A19" s="6">
        <v>4385</v>
      </c>
      <c r="B19" s="7">
        <v>86</v>
      </c>
      <c r="C19" s="6">
        <v>1389</v>
      </c>
    </row>
    <row r="20" ht="24" customHeight="1" spans="1:3">
      <c r="A20" s="4">
        <v>4934</v>
      </c>
      <c r="B20" s="5">
        <v>68</v>
      </c>
      <c r="C20" s="4">
        <v>3722</v>
      </c>
    </row>
    <row r="21" ht="24" customHeight="1" spans="1:3">
      <c r="A21" s="8">
        <v>10069</v>
      </c>
      <c r="B21" s="9">
        <v>76</v>
      </c>
      <c r="C21" s="8">
        <v>1851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34" sqref="F34"/>
    </sheetView>
  </sheetViews>
  <sheetFormatPr defaultColWidth="9" defaultRowHeight="13.5" outlineLevelCol="6"/>
  <sheetData>
    <row r="1" spans="1:7">
      <c r="A1" s="1" t="s">
        <v>35</v>
      </c>
      <c r="B1" s="1" t="s">
        <v>36</v>
      </c>
      <c r="C1" s="1" t="s">
        <v>37</v>
      </c>
      <c r="D1" s="1" t="s">
        <v>37</v>
      </c>
      <c r="E1" s="1" t="s">
        <v>38</v>
      </c>
      <c r="F1" s="1" t="s">
        <v>39</v>
      </c>
      <c r="G1" s="2">
        <v>1859</v>
      </c>
    </row>
    <row r="2" spans="1:7">
      <c r="A2" s="1" t="s">
        <v>40</v>
      </c>
      <c r="B2" s="1" t="s">
        <v>41</v>
      </c>
      <c r="C2" s="1" t="s">
        <v>37</v>
      </c>
      <c r="D2" s="1" t="s">
        <v>37</v>
      </c>
      <c r="E2" s="1" t="s">
        <v>38</v>
      </c>
      <c r="F2" s="1" t="s">
        <v>39</v>
      </c>
      <c r="G2" s="2">
        <v>2828</v>
      </c>
    </row>
    <row r="3" spans="1:7">
      <c r="A3" s="1" t="s">
        <v>42</v>
      </c>
      <c r="B3" s="1" t="s">
        <v>43</v>
      </c>
      <c r="C3" s="1" t="s">
        <v>37</v>
      </c>
      <c r="D3" s="1" t="s">
        <v>37</v>
      </c>
      <c r="E3" s="1" t="s">
        <v>38</v>
      </c>
      <c r="F3" s="1" t="s">
        <v>39</v>
      </c>
      <c r="G3" s="2">
        <v>1227</v>
      </c>
    </row>
    <row r="4" spans="1:7">
      <c r="A4" s="1" t="s">
        <v>42</v>
      </c>
      <c r="B4" s="1" t="s">
        <v>44</v>
      </c>
      <c r="C4" s="1" t="s">
        <v>37</v>
      </c>
      <c r="D4" s="1" t="s">
        <v>37</v>
      </c>
      <c r="E4" s="1" t="s">
        <v>38</v>
      </c>
      <c r="F4" s="1" t="s">
        <v>39</v>
      </c>
      <c r="G4" s="2">
        <v>1461</v>
      </c>
    </row>
    <row r="5" spans="1:7">
      <c r="A5" s="1" t="s">
        <v>45</v>
      </c>
      <c r="B5" s="1" t="s">
        <v>46</v>
      </c>
      <c r="C5" s="1" t="s">
        <v>37</v>
      </c>
      <c r="D5" s="1" t="s">
        <v>37</v>
      </c>
      <c r="E5" s="1" t="s">
        <v>38</v>
      </c>
      <c r="F5" s="1" t="s">
        <v>39</v>
      </c>
      <c r="G5" s="2">
        <v>2236</v>
      </c>
    </row>
    <row r="6" spans="1:7">
      <c r="A6" s="1" t="s">
        <v>47</v>
      </c>
      <c r="B6" s="1" t="s">
        <v>48</v>
      </c>
      <c r="C6" s="1" t="s">
        <v>37</v>
      </c>
      <c r="D6" s="1" t="s">
        <v>37</v>
      </c>
      <c r="E6" s="1" t="s">
        <v>38</v>
      </c>
      <c r="F6" s="1" t="s">
        <v>39</v>
      </c>
      <c r="G6" s="2">
        <v>2325</v>
      </c>
    </row>
    <row r="7" spans="1:7">
      <c r="A7" s="1" t="s">
        <v>49</v>
      </c>
      <c r="B7" s="1" t="s">
        <v>50</v>
      </c>
      <c r="C7" s="1" t="s">
        <v>37</v>
      </c>
      <c r="D7" s="1" t="s">
        <v>37</v>
      </c>
      <c r="E7" s="1" t="s">
        <v>38</v>
      </c>
      <c r="F7" s="1" t="s">
        <v>39</v>
      </c>
      <c r="G7" s="2">
        <v>1389</v>
      </c>
    </row>
    <row r="8" spans="1:7">
      <c r="A8" s="1" t="s">
        <v>51</v>
      </c>
      <c r="B8" s="1" t="s">
        <v>52</v>
      </c>
      <c r="C8" s="1" t="s">
        <v>37</v>
      </c>
      <c r="D8" s="1" t="s">
        <v>37</v>
      </c>
      <c r="E8" s="1" t="s">
        <v>38</v>
      </c>
      <c r="F8" s="1" t="s">
        <v>39</v>
      </c>
      <c r="G8" s="2">
        <v>3722</v>
      </c>
    </row>
    <row r="9" spans="1:7">
      <c r="A9" s="1" t="s">
        <v>53</v>
      </c>
      <c r="B9" s="1" t="s">
        <v>54</v>
      </c>
      <c r="C9" s="1" t="s">
        <v>37</v>
      </c>
      <c r="D9" s="1" t="s">
        <v>37</v>
      </c>
      <c r="E9" s="1" t="s">
        <v>38</v>
      </c>
      <c r="F9" s="1" t="s">
        <v>39</v>
      </c>
      <c r="G9" s="2">
        <v>1851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2024-12-28T04:45:17Z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B8958E6C58234AE0BF0C27E74262E0F5_12</vt:lpwstr>
  </property>
</Properties>
</file>