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描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<sst xmlns="http://schemas.openxmlformats.org/spreadsheetml/2006/main" count="93" uniqueCount="69">
  <si>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</si>
  <si>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</si>
  <si>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</si>
  <si>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</si>
  <si>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SF3140107011990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</si>
  <si>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</si>
  <si>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</si>
  <si>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</si>
  <si>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</si>
  <si>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</si>
  <si>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</si>
  <si>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</si>
  <si>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</si>
  <si>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</si>
  <si>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</si>
  <si>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</si>
  <si>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</si>
  <si>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</si>
  <si>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</si>
  <si>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</si>
  <si>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</si>
  <si>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</si>
  <si>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</si>
  <si>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</si>
  <si>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</si>
  <si>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</si>
  <si>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</si>
  <si>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</si>
  <si>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</si>
  <si>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30783-D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</si>
  <si>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</si>
  <si>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4786-601</t>
  </si>
  <si>
    <t>251</t>
  </si>
  <si>
    <t>6-7</t>
  </si>
  <si>
    <t>1/1</t>
  </si>
  <si>
    <t>16</t>
  </si>
  <si>
    <t>16.4</t>
  </si>
  <si>
    <t>30*40*50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</si>
  <si>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</si>
  <si>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</si>
  <si>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</si>
  <si>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</si>
  <si>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</si>
  <si>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</si>
  <si>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</si>
  <si>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</si>
  <si>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</si>
  <si>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</si>
  <si>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4786-601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</si>
  <si>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</si>
  <si>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</si>
  <si>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</si>
  <si>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</si>
  <si>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</si>
  <si>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</si>
  <si>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</si>
  <si>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</si>
  <si>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</si>
  <si>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16.4kg</t>
  </si>
  <si>
    <t>Made In China</t>
  </si>
  <si>
    <t>Net Weight（净重）</t>
  </si>
  <si>
    <t>16kg</t>
  </si>
  <si>
    <t>Remark（备注）</t>
  </si>
  <si>
    <t>04786601251077</t>
  </si>
  <si>
    <t>04786601251091</t>
  </si>
  <si>
    <t>04786601251107</t>
  </si>
  <si>
    <t>04786601251121</t>
  </si>
  <si>
    <t>04786601251138</t>
  </si>
  <si>
    <t>04786601251145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</si>
</sst>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0</xdr:row>
      <xdr:rowOff>266700</xdr:rowOff>
    </xdr:from>
    <xdr:to>
      <xdr:col>11</xdr:col>
      <xdr:colOff>85725</xdr:colOff>
      <xdr:row>4</xdr:row>
      <xdr:rowOff>114300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91325" y="26670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114300</xdr:rowOff>
    </xdr:from>
    <xdr:to>
      <xdr:col>1</xdr:col>
      <xdr:colOff>1228725</xdr:colOff>
      <xdr:row>6</xdr:row>
      <xdr:rowOff>670560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9800" y="3311525"/>
          <a:ext cx="1028700" cy="556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U17" sqref="U17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45656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2948</v>
      </c>
      <c r="G8" s="45">
        <f t="shared" ref="G8:G19" si="0">F8*0.05</f>
        <v>147.4</v>
      </c>
      <c r="H8" s="45">
        <f t="shared" ref="H8:H19" si="1">SUM(F8:G8)</f>
        <v>3095.4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46"/>
      <c r="B9" s="9"/>
      <c r="C9" s="9"/>
      <c r="D9" s="43"/>
      <c r="E9" s="35" t="s">
        <v>38</v>
      </c>
      <c r="F9" s="44">
        <v>3223</v>
      </c>
      <c r="G9" s="45">
        <f t="shared" si="0"/>
        <v>161.15</v>
      </c>
      <c r="H9" s="45">
        <f t="shared" si="1"/>
        <v>3384.15</v>
      </c>
      <c r="I9" s="50"/>
      <c r="J9" s="51"/>
      <c r="K9" s="51"/>
      <c r="L9" s="52"/>
    </row>
    <row r="10" ht="20" customHeight="1" spans="1:12">
      <c r="A10" s="46"/>
      <c r="B10" s="9"/>
      <c r="C10" s="9"/>
      <c r="D10" s="43"/>
      <c r="E10" s="35" t="s">
        <v>39</v>
      </c>
      <c r="F10" s="44">
        <v>4733</v>
      </c>
      <c r="G10" s="45">
        <f t="shared" si="0"/>
        <v>236.65</v>
      </c>
      <c r="H10" s="45">
        <f t="shared" si="1"/>
        <v>4969.65</v>
      </c>
      <c r="I10" s="50"/>
      <c r="J10" s="51"/>
      <c r="K10" s="51"/>
      <c r="L10" s="52"/>
    </row>
    <row r="11" ht="20" customHeight="1" spans="1:12">
      <c r="A11" s="46"/>
      <c r="B11" s="9"/>
      <c r="C11" s="9"/>
      <c r="D11" s="43"/>
      <c r="E11" s="35" t="s">
        <v>40</v>
      </c>
      <c r="F11" s="44">
        <v>6151</v>
      </c>
      <c r="G11" s="45">
        <f t="shared" si="0"/>
        <v>307.55</v>
      </c>
      <c r="H11" s="45">
        <f t="shared" si="1"/>
        <v>6458.55</v>
      </c>
      <c r="I11" s="50"/>
      <c r="J11" s="51"/>
      <c r="K11" s="51"/>
      <c r="L11" s="52"/>
    </row>
    <row r="12" ht="20" customHeight="1" spans="1:12">
      <c r="A12" s="46"/>
      <c r="B12" s="9"/>
      <c r="C12" s="9"/>
      <c r="D12" s="43"/>
      <c r="E12" s="35" t="s">
        <v>41</v>
      </c>
      <c r="F12" s="44">
        <v>6181</v>
      </c>
      <c r="G12" s="45">
        <f t="shared" si="0"/>
        <v>309.05</v>
      </c>
      <c r="H12" s="45">
        <f t="shared" si="1"/>
        <v>6490.05</v>
      </c>
      <c r="I12" s="50"/>
      <c r="J12" s="51"/>
      <c r="K12" s="51"/>
      <c r="L12" s="52"/>
    </row>
    <row r="13" ht="20" customHeight="1" spans="1:12">
      <c r="A13" s="46"/>
      <c r="B13" s="9"/>
      <c r="C13" s="9"/>
      <c r="D13" s="43"/>
      <c r="E13" s="35" t="s">
        <v>42</v>
      </c>
      <c r="F13" s="44">
        <v>7364</v>
      </c>
      <c r="G13" s="45">
        <f t="shared" si="0"/>
        <v>368.2</v>
      </c>
      <c r="H13" s="45">
        <f t="shared" si="1"/>
        <v>7732.2</v>
      </c>
      <c r="I13" s="50"/>
      <c r="J13" s="51"/>
      <c r="K13" s="51"/>
      <c r="L13" s="52"/>
    </row>
    <row r="14" ht="36" customHeight="1" spans="1:12">
      <c r="A14" s="7" t="s">
        <v>29</v>
      </c>
      <c r="B14" s="7" t="s">
        <v>43</v>
      </c>
      <c r="C14" s="9" t="s">
        <v>31</v>
      </c>
      <c r="D14" s="43" t="s">
        <v>32</v>
      </c>
      <c r="E14" s="35"/>
      <c r="F14" s="44">
        <f>SUM(F8:F13)</f>
        <v>30600</v>
      </c>
      <c r="G14" s="45">
        <f t="shared" si="0"/>
        <v>1530</v>
      </c>
      <c r="H14" s="45">
        <f t="shared" si="1"/>
        <v>32130</v>
      </c>
      <c r="I14" s="50"/>
      <c r="J14" s="51"/>
      <c r="K14" s="51"/>
      <c r="L14" s="52"/>
    </row>
    <row r="15" ht="36" customHeight="1" spans="1:12">
      <c r="A15" s="7" t="s">
        <v>29</v>
      </c>
      <c r="B15" s="7" t="s">
        <v>43</v>
      </c>
      <c r="C15" s="9" t="s">
        <v>31</v>
      </c>
      <c r="D15" s="43" t="s">
        <v>32</v>
      </c>
      <c r="E15" s="35"/>
      <c r="F15" s="44">
        <f>SUM(F8:F13)</f>
        <v>30600</v>
      </c>
      <c r="G15" s="45">
        <f t="shared" si="0"/>
        <v>1530</v>
      </c>
      <c r="H15" s="45">
        <f t="shared" si="1"/>
        <v>32130</v>
      </c>
      <c r="I15" s="50"/>
      <c r="J15" s="51"/>
      <c r="K15" s="51"/>
      <c r="L15" s="52"/>
    </row>
    <row r="16" ht="29" customHeight="1" spans="1:12">
      <c r="A16" s="7" t="s">
        <v>29</v>
      </c>
      <c r="B16" s="7" t="s">
        <v>43</v>
      </c>
      <c r="C16" s="9" t="s">
        <v>31</v>
      </c>
      <c r="D16" s="43" t="s">
        <v>32</v>
      </c>
      <c r="E16" s="35"/>
      <c r="F16" s="44">
        <v>30600</v>
      </c>
      <c r="G16" s="45">
        <f t="shared" si="0"/>
        <v>1530</v>
      </c>
      <c r="H16" s="45">
        <f t="shared" si="1"/>
        <v>32130</v>
      </c>
      <c r="I16" s="50"/>
      <c r="J16" s="51"/>
      <c r="K16" s="51"/>
      <c r="L16" s="52"/>
    </row>
    <row r="17" ht="30" spans="1:12">
      <c r="A17" s="7" t="s">
        <v>29</v>
      </c>
      <c r="B17" s="7" t="s">
        <v>43</v>
      </c>
      <c r="C17" s="9" t="s">
        <v>31</v>
      </c>
      <c r="D17" s="43" t="s">
        <v>32</v>
      </c>
      <c r="E17" s="35"/>
      <c r="F17" s="44">
        <v>30600</v>
      </c>
      <c r="G17" s="45">
        <f t="shared" si="0"/>
        <v>1530</v>
      </c>
      <c r="H17" s="45">
        <f t="shared" si="1"/>
        <v>32130</v>
      </c>
      <c r="I17" s="50"/>
      <c r="J17" s="51"/>
      <c r="K17" s="51"/>
      <c r="L17" s="52"/>
    </row>
    <row r="18" ht="15" spans="1:12">
      <c r="A18" s="7" t="s">
        <v>44</v>
      </c>
      <c r="B18" s="46"/>
      <c r="C18" s="9"/>
      <c r="D18" s="44"/>
      <c r="E18" s="35"/>
      <c r="F18" s="44">
        <f>SUM(F8:F17)</f>
        <v>153000</v>
      </c>
      <c r="G18" s="45">
        <f t="shared" si="0"/>
        <v>7650</v>
      </c>
      <c r="H18" s="45">
        <f t="shared" si="1"/>
        <v>160650</v>
      </c>
      <c r="I18" s="53"/>
      <c r="J18" s="53"/>
      <c r="K18" s="53"/>
      <c r="L18" s="53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2" workbookViewId="0">
      <selection activeCell="B27" sqref="B27"/>
    </sheetView>
  </sheetViews>
  <sheetFormatPr defaultColWidth="9" defaultRowHeight="13.5" outlineLevelCol="2"/>
  <cols>
    <col min="1" max="1" width="26.375" customWidth="1"/>
    <col min="2" max="2" width="24" customWidth="1"/>
    <col min="3" max="3" width="23.5" customWidth="1"/>
  </cols>
  <sheetData>
    <row r="1" customFormat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8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5" spans="2:2">
      <c r="B15" s="54" t="s">
        <v>63</v>
      </c>
    </row>
    <row r="16" spans="2:2">
      <c r="B16" s="54" t="s">
        <v>64</v>
      </c>
    </row>
    <row r="17" spans="2:2">
      <c r="B17" s="54" t="s">
        <v>65</v>
      </c>
    </row>
    <row r="18" spans="2:2">
      <c r="B18" s="54" t="s">
        <v>66</v>
      </c>
    </row>
    <row r="19" spans="2:2">
      <c r="B19" s="54" t="s">
        <v>67</v>
      </c>
    </row>
    <row r="20" spans="2:2">
      <c r="B20" s="54" t="s">
        <v>68</v>
      </c>
    </row>
    <row r="21" spans="2:2">
      <c r="B21" s="54" t="s">
        <v>63</v>
      </c>
    </row>
    <row r="22" spans="2:2">
      <c r="B22" s="54" t="s">
        <v>64</v>
      </c>
    </row>
    <row r="23" spans="2:2">
      <c r="B23" s="54" t="s">
        <v>65</v>
      </c>
    </row>
    <row r="24" spans="2:2">
      <c r="B24" s="54" t="s">
        <v>66</v>
      </c>
    </row>
    <row r="25" spans="2:2">
      <c r="B25" s="54" t="s">
        <v>67</v>
      </c>
    </row>
    <row r="26" spans="2:2">
      <c r="B26" s="54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2024-12-30T08:59:59Z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A23A5440428B4215B58B1E170F8F4D1E_12</vt:lpwstr>
  </property>
</Properties>
</file>