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<sst xmlns="http://schemas.openxmlformats.org/spreadsheetml/2006/main" count="93" uniqueCount="69">
  <si>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</si>
  <si>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</si>
  <si>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</si>
  <si>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</si>
  <si>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SF3140107011990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</si>
  <si>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</si>
  <si>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</si>
  <si>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</si>
  <si>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</si>
  <si>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</si>
  <si>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</si>
  <si>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</si>
  <si>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</si>
  <si>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</si>
  <si>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</si>
  <si>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</si>
  <si>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</si>
  <si>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</si>
  <si>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</si>
  <si>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</si>
  <si>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</si>
  <si>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</si>
  <si>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</si>
  <si>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</si>
  <si>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</si>
  <si>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</si>
  <si>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</si>
  <si>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</si>
  <si>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</si>
  <si>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30783-D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</si>
  <si>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</si>
  <si>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</si>
  <si>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251</t>
  </si>
  <si>
    <t>6-7</t>
  </si>
  <si>
    <t>1/1</t>
  </si>
  <si>
    <t>16</t>
  </si>
  <si>
    <t>16.4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</si>
  <si>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</si>
  <si>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</si>
  <si>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</si>
  <si>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</si>
  <si>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</si>
  <si>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</si>
  <si>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</si>
  <si>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</si>
  <si>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</si>
  <si>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</si>
  <si>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</si>
  <si>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</si>
  <si>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</si>
  <si>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</si>
  <si>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</si>
  <si>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</si>
  <si>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</si>
  <si>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</si>
  <si>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</si>
  <si>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</si>
  <si>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</si>
  <si>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16.4kg</t>
  </si>
  <si>
    <t>Made In China</t>
  </si>
  <si>
    <t>Net Weight（净重）</t>
  </si>
  <si>
    <t>16kg</t>
  </si>
  <si>
    <t>Remark（备注）</t>
  </si>
  <si>
    <t>04786601251077</t>
  </si>
  <si>
    <t>04786601251091</t>
  </si>
  <si>
    <t>04786601251107</t>
  </si>
  <si>
    <t>04786601251121</t>
  </si>
  <si>
    <t>04786601251138</t>
  </si>
  <si>
    <t>04786601251145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</si>
</sst>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266700</xdr:rowOff>
    </xdr:from>
    <xdr:to>
      <xdr:col>11</xdr:col>
      <xdr:colOff>85725</xdr:colOff>
      <xdr:row>4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2667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114300</xdr:rowOff>
    </xdr:from>
    <xdr:to>
      <xdr:col>1</xdr:col>
      <xdr:colOff>1228725</xdr:colOff>
      <xdr:row>6</xdr:row>
      <xdr:rowOff>670560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311525"/>
          <a:ext cx="1028700" cy="556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U17" sqref="U17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45656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2948</v>
      </c>
      <c r="G8" s="45">
        <f t="shared" ref="G8:G19" si="0">F8*0.05</f>
        <v>147.4</v>
      </c>
      <c r="H8" s="45">
        <f t="shared" ref="H8:H19" si="1">SUM(F8:G8)</f>
        <v>3095.4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3223</v>
      </c>
      <c r="G9" s="45">
        <f t="shared" si="0"/>
        <v>161.15</v>
      </c>
      <c r="H9" s="45">
        <f t="shared" si="1"/>
        <v>3384.15</v>
      </c>
      <c r="I9" s="50"/>
      <c r="J9" s="51"/>
      <c r="K9" s="51"/>
      <c r="L9" s="52"/>
    </row>
    <row r="10" ht="20" customHeight="1" spans="1:12">
      <c r="A10" s="46"/>
      <c r="B10" s="9"/>
      <c r="C10" s="9"/>
      <c r="D10" s="43"/>
      <c r="E10" s="35" t="s">
        <v>39</v>
      </c>
      <c r="F10" s="44">
        <v>4733</v>
      </c>
      <c r="G10" s="45">
        <f t="shared" si="0"/>
        <v>236.65</v>
      </c>
      <c r="H10" s="45">
        <f t="shared" si="1"/>
        <v>4969.65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6151</v>
      </c>
      <c r="G11" s="45">
        <f t="shared" si="0"/>
        <v>307.55</v>
      </c>
      <c r="H11" s="45">
        <f t="shared" si="1"/>
        <v>6458.55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6181</v>
      </c>
      <c r="G12" s="45">
        <f t="shared" si="0"/>
        <v>309.05</v>
      </c>
      <c r="H12" s="45">
        <f t="shared" si="1"/>
        <v>6490.05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7364</v>
      </c>
      <c r="G13" s="45">
        <f t="shared" si="0"/>
        <v>368.2</v>
      </c>
      <c r="H13" s="45">
        <f t="shared" si="1"/>
        <v>7732.2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30600</v>
      </c>
      <c r="G14" s="45">
        <f t="shared" si="0"/>
        <v>1530</v>
      </c>
      <c r="H14" s="45">
        <f t="shared" si="1"/>
        <v>32130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30600</v>
      </c>
      <c r="G15" s="45">
        <f t="shared" si="0"/>
        <v>1530</v>
      </c>
      <c r="H15" s="45">
        <f t="shared" si="1"/>
        <v>32130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30600</v>
      </c>
      <c r="G16" s="45">
        <f t="shared" si="0"/>
        <v>1530</v>
      </c>
      <c r="H16" s="45">
        <f t="shared" si="1"/>
        <v>32130</v>
      </c>
      <c r="I16" s="50"/>
      <c r="J16" s="51"/>
      <c r="K16" s="51"/>
      <c r="L16" s="52"/>
    </row>
    <row r="17" ht="30" spans="1:12">
      <c r="A17" s="7" t="s">
        <v>29</v>
      </c>
      <c r="B17" s="7" t="s">
        <v>43</v>
      </c>
      <c r="C17" s="9" t="s">
        <v>31</v>
      </c>
      <c r="D17" s="43" t="s">
        <v>32</v>
      </c>
      <c r="E17" s="35"/>
      <c r="F17" s="44">
        <v>30600</v>
      </c>
      <c r="G17" s="45">
        <f t="shared" si="0"/>
        <v>1530</v>
      </c>
      <c r="H17" s="45">
        <f t="shared" si="1"/>
        <v>32130</v>
      </c>
      <c r="I17" s="50"/>
      <c r="J17" s="51"/>
      <c r="K17" s="51"/>
      <c r="L17" s="52"/>
    </row>
    <row r="18" ht="15" spans="1:12">
      <c r="A18" s="7" t="s">
        <v>44</v>
      </c>
      <c r="B18" s="46"/>
      <c r="C18" s="9"/>
      <c r="D18" s="44"/>
      <c r="E18" s="35"/>
      <c r="F18" s="44">
        <f>SUM(F8:F17)</f>
        <v>153000</v>
      </c>
      <c r="G18" s="45">
        <f t="shared" si="0"/>
        <v>7650</v>
      </c>
      <c r="H18" s="45">
        <f t="shared" si="1"/>
        <v>160650</v>
      </c>
      <c r="I18" s="53"/>
      <c r="J18" s="53"/>
      <c r="K18" s="53"/>
      <c r="L18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B27" sqref="B27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5" spans="2:2">
      <c r="B15" s="54" t="s">
        <v>63</v>
      </c>
    </row>
    <row r="16" spans="2:2">
      <c r="B16" s="54" t="s">
        <v>64</v>
      </c>
    </row>
    <row r="17" spans="2:2">
      <c r="B17" s="54" t="s">
        <v>65</v>
      </c>
    </row>
    <row r="18" spans="2:2">
      <c r="B18" s="54" t="s">
        <v>66</v>
      </c>
    </row>
    <row r="19" spans="2:2">
      <c r="B19" s="54" t="s">
        <v>67</v>
      </c>
    </row>
    <row r="20" spans="2:2">
      <c r="B20" s="54" t="s">
        <v>68</v>
      </c>
    </row>
    <row r="21" spans="2:2">
      <c r="B21" s="54" t="s">
        <v>63</v>
      </c>
    </row>
    <row r="22" spans="2:2">
      <c r="B22" s="54" t="s">
        <v>64</v>
      </c>
    </row>
    <row r="23" spans="2:2">
      <c r="B23" s="54" t="s">
        <v>65</v>
      </c>
    </row>
    <row r="24" spans="2:2">
      <c r="B24" s="54" t="s">
        <v>66</v>
      </c>
    </row>
    <row r="25" spans="2:2">
      <c r="B25" s="54" t="s">
        <v>67</v>
      </c>
    </row>
    <row r="26" spans="2:2">
      <c r="B26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2024-12-30T08:59:59Z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A23A5440428B4215B58B1E170F8F4D1E_12</vt:lpwstr>
  </property>
</Properties>
</file>