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价格贴!$A$1:$L$82</definedName>
  </definedNames>
  <calcPr calcId="124519"/>
</workbook>
</file>

<file path=xl/calcChain.xml><?xml version="1.0" encoding="utf-8"?>
<calcChain xmlns="http://schemas.openxmlformats.org/spreadsheetml/2006/main">
  <c r="G81" i="7"/>
  <c r="H81"/>
  <c r="G80"/>
  <c r="H80" s="1"/>
  <c r="H79"/>
  <c r="G79"/>
  <c r="H78"/>
  <c r="G78"/>
  <c r="H77"/>
  <c r="G77"/>
  <c r="G76"/>
  <c r="H76" s="1"/>
  <c r="H75"/>
  <c r="G75"/>
  <c r="H74"/>
  <c r="G74"/>
  <c r="H73"/>
  <c r="G73"/>
  <c r="G72"/>
  <c r="H72" s="1"/>
  <c r="H71"/>
  <c r="G71"/>
  <c r="H70"/>
  <c r="G70"/>
  <c r="H69"/>
  <c r="G69"/>
  <c r="G68"/>
  <c r="H68" s="1"/>
  <c r="H64"/>
  <c r="G64"/>
  <c r="H63"/>
  <c r="G63"/>
  <c r="G62"/>
  <c r="H62" s="1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G49"/>
  <c r="H49" s="1"/>
  <c r="H48"/>
  <c r="G48"/>
  <c r="H47"/>
  <c r="G47"/>
  <c r="H46"/>
  <c r="G46"/>
  <c r="G45"/>
  <c r="H45" s="1"/>
  <c r="H44"/>
  <c r="G44"/>
  <c r="H43"/>
  <c r="G43"/>
  <c r="H42"/>
  <c r="G42"/>
  <c r="G41"/>
  <c r="H41" s="1"/>
  <c r="H40"/>
  <c r="G40"/>
  <c r="H39"/>
  <c r="G39"/>
  <c r="H38"/>
  <c r="G38"/>
  <c r="G37"/>
  <c r="H37" s="1"/>
  <c r="G34"/>
  <c r="H34" s="1"/>
  <c r="H33"/>
  <c r="G33"/>
  <c r="H32"/>
  <c r="G32"/>
  <c r="H31"/>
  <c r="G31"/>
  <c r="G30"/>
  <c r="H30" s="1"/>
  <c r="H29"/>
  <c r="G29"/>
  <c r="H28"/>
  <c r="G28"/>
  <c r="H27"/>
  <c r="G27"/>
  <c r="G26"/>
  <c r="H26" s="1"/>
  <c r="H25"/>
  <c r="G25"/>
  <c r="H24"/>
  <c r="G24"/>
  <c r="H23"/>
  <c r="G23"/>
  <c r="G22"/>
  <c r="H22" s="1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H8"/>
  <c r="G8"/>
  <c r="F82"/>
  <c r="F67"/>
  <c r="F51"/>
  <c r="F36"/>
  <c r="F21"/>
</calcChain>
</file>

<file path=xl/sharedStrings.xml><?xml version="1.0" encoding="utf-8"?>
<sst xmlns="http://schemas.openxmlformats.org/spreadsheetml/2006/main" count="172" uniqueCount="38">
  <si>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</si>
  <si>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</si>
  <si>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</si>
  <si>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</si>
  <si>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</si>
  <si>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</si>
  <si>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</si>
  <si>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</si>
  <si>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</si>
  <si>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</si>
  <si>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</si>
  <si>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</si>
  <si>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</si>
  <si>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</si>
  <si>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</si>
  <si>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</si>
  <si>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</si>
  <si>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</si>
  <si>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</si>
  <si>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</si>
  <si>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</si>
  <si>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</si>
  <si>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</si>
  <si>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</si>
  <si>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</si>
  <si>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</si>
  <si>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</si>
  <si>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（ruihengPackaging Delivery List）</t>
  </si>
  <si>
    <t>SF 1544733720346</t>
    <phoneticPr fontId="16" type="noConversion"/>
  </si>
  <si>
    <t>BK27 - BLACK</t>
  </si>
  <si>
    <t>100*135</t>
    <phoneticPr fontId="16" type="noConversion"/>
  </si>
  <si>
    <t>E7703AX</t>
  </si>
  <si>
    <t>E7707AX</t>
  </si>
  <si>
    <t>E7706AX</t>
  </si>
  <si>
    <t>E7705AX</t>
  </si>
  <si>
    <t>E7704AX</t>
  </si>
  <si>
    <t xml:space="preserve">P24120846                    //S24120443 </t>
    <phoneticPr fontId="16" type="noConversion"/>
  </si>
  <si>
    <t>上 海 汭 珩 发  货  清  单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</si>
</sst>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/>
    <xf numFmtId="178" fontId="0" fillId="0" borderId="1" xfId="0" applyNumberFormat="1" applyFont="1" applyFill="1" applyBorder="1" applyAlignment="1"/>
    <xf numFmtId="178" fontId="2" fillId="0" borderId="1" xfId="0" applyNumberFormat="1" applyFont="1" applyBorder="1" applyAlignment="1">
      <alignment horizontal="center" vertical="center"/>
    </xf>
    <xf numFmtId="176" fontId="15" fillId="2" borderId="1" xfId="0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2"/>
  <sheetViews>
    <sheetView tabSelected="1" view="pageBreakPreview" topLeftCell="A31" zoomScale="60" workbookViewId="0">
      <selection activeCell="G80" sqref="G80:H8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"/>
      <c r="N1" s="4"/>
      <c r="O1" s="4"/>
      <c r="P1" s="4"/>
      <c r="Q1" s="4"/>
      <c r="R1" s="4"/>
    </row>
    <row r="2" spans="1:18" ht="26.25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23.25" customHeight="1">
      <c r="A3" s="17"/>
      <c r="B3" s="17"/>
      <c r="C3" s="17"/>
      <c r="D3" s="5" t="s">
        <v>0</v>
      </c>
      <c r="E3" s="21">
        <v>45656</v>
      </c>
      <c r="F3" s="21"/>
      <c r="G3" s="22" t="s">
        <v>26</v>
      </c>
      <c r="H3" s="22"/>
      <c r="I3" s="22"/>
      <c r="J3" s="22"/>
      <c r="K3" s="22"/>
      <c r="L3" s="22"/>
      <c r="M3" s="4"/>
      <c r="N3" s="4"/>
      <c r="O3" s="4"/>
      <c r="P3" s="4"/>
      <c r="Q3" s="4"/>
      <c r="R3" s="4"/>
    </row>
    <row r="4" spans="1:18" ht="19.5" customHeight="1">
      <c r="A4" s="6"/>
      <c r="B4" s="17"/>
      <c r="C4" s="24" t="s">
        <v>1</v>
      </c>
      <c r="D4" s="24"/>
      <c r="E4" s="23" t="s">
        <v>28</v>
      </c>
      <c r="F4" s="23"/>
      <c r="G4" s="22"/>
      <c r="H4" s="22"/>
      <c r="I4" s="22"/>
      <c r="J4" s="22"/>
      <c r="K4" s="22"/>
      <c r="L4" s="22"/>
      <c r="M4" s="4"/>
      <c r="N4" s="4"/>
      <c r="O4" s="4"/>
      <c r="P4" s="4"/>
      <c r="Q4" s="4"/>
      <c r="R4" s="4"/>
    </row>
    <row r="5" spans="1:18" hidden="1">
      <c r="A5" s="17"/>
      <c r="B5" s="15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 ht="17.25" customHeight="1">
      <c r="A8" s="19" t="s">
        <v>36</v>
      </c>
      <c r="B8" s="25" t="s">
        <v>30</v>
      </c>
      <c r="C8" s="26" t="s">
        <v>31</v>
      </c>
      <c r="D8" s="26">
        <v>1530202</v>
      </c>
      <c r="E8" s="27" t="s">
        <v>29</v>
      </c>
      <c r="F8" s="28">
        <v>103</v>
      </c>
      <c r="G8" s="32">
        <f>F8*0.03</f>
        <v>3.09</v>
      </c>
      <c r="H8" s="32">
        <f>SUM(F8:G8)</f>
        <v>106.09</v>
      </c>
      <c r="I8" s="14"/>
      <c r="J8" s="18"/>
      <c r="K8" s="18"/>
      <c r="L8" s="18"/>
    </row>
    <row r="9" spans="1:18" ht="17.25" customHeight="1">
      <c r="A9" s="19"/>
      <c r="B9" s="25"/>
      <c r="C9" s="26" t="s">
        <v>31</v>
      </c>
      <c r="D9" s="26">
        <v>1530204</v>
      </c>
      <c r="E9" s="27" t="s">
        <v>29</v>
      </c>
      <c r="F9" s="28">
        <v>10.3</v>
      </c>
      <c r="G9" s="32">
        <f t="shared" ref="G9:G20" si="0">F9*0.03</f>
        <v>0.309</v>
      </c>
      <c r="H9" s="32">
        <f t="shared" ref="H9:H20" si="1">SUM(F9:G9)</f>
        <v>10.609</v>
      </c>
      <c r="I9" s="14"/>
      <c r="J9" s="18"/>
      <c r="K9" s="18"/>
      <c r="L9" s="18"/>
    </row>
    <row r="10" spans="1:18" ht="17.25" customHeight="1">
      <c r="A10" s="19"/>
      <c r="B10" s="25"/>
      <c r="C10" s="26" t="s">
        <v>31</v>
      </c>
      <c r="D10" s="26">
        <v>1530901</v>
      </c>
      <c r="E10" s="27" t="s">
        <v>29</v>
      </c>
      <c r="F10" s="28">
        <v>3.09</v>
      </c>
      <c r="G10" s="32">
        <f t="shared" si="0"/>
        <v>9.2699999999999991E-2</v>
      </c>
      <c r="H10" s="32">
        <f t="shared" si="1"/>
        <v>3.1826999999999996</v>
      </c>
      <c r="I10" s="14"/>
      <c r="J10" s="18"/>
      <c r="K10" s="18"/>
      <c r="L10" s="18"/>
    </row>
    <row r="11" spans="1:18" ht="17.25" customHeight="1">
      <c r="A11" s="19"/>
      <c r="B11" s="25"/>
      <c r="C11" s="26" t="s">
        <v>31</v>
      </c>
      <c r="D11" s="26">
        <v>1530902</v>
      </c>
      <c r="E11" s="27" t="s">
        <v>29</v>
      </c>
      <c r="F11" s="28">
        <v>3.09</v>
      </c>
      <c r="G11" s="32">
        <f t="shared" si="0"/>
        <v>9.2699999999999991E-2</v>
      </c>
      <c r="H11" s="32">
        <f t="shared" si="1"/>
        <v>3.1826999999999996</v>
      </c>
      <c r="I11" s="14"/>
      <c r="J11" s="18"/>
      <c r="K11" s="18"/>
      <c r="L11" s="18"/>
    </row>
    <row r="12" spans="1:18" ht="17.25" customHeight="1">
      <c r="A12" s="19"/>
      <c r="B12" s="25"/>
      <c r="C12" s="26" t="s">
        <v>31</v>
      </c>
      <c r="D12" s="26">
        <v>1530903</v>
      </c>
      <c r="E12" s="27" t="s">
        <v>29</v>
      </c>
      <c r="F12" s="28">
        <v>5.15</v>
      </c>
      <c r="G12" s="32">
        <f t="shared" si="0"/>
        <v>0.1545</v>
      </c>
      <c r="H12" s="32">
        <f t="shared" si="1"/>
        <v>5.3045</v>
      </c>
      <c r="I12" s="14"/>
      <c r="J12" s="18"/>
      <c r="K12" s="18"/>
      <c r="L12" s="18"/>
    </row>
    <row r="13" spans="1:18" ht="17.25" customHeight="1">
      <c r="A13" s="19"/>
      <c r="B13" s="25"/>
      <c r="C13" s="26" t="s">
        <v>31</v>
      </c>
      <c r="D13" s="26">
        <v>1530904</v>
      </c>
      <c r="E13" s="27" t="s">
        <v>29</v>
      </c>
      <c r="F13" s="28">
        <v>3.09</v>
      </c>
      <c r="G13" s="32">
        <f t="shared" si="0"/>
        <v>9.2699999999999991E-2</v>
      </c>
      <c r="H13" s="32">
        <f t="shared" si="1"/>
        <v>3.1826999999999996</v>
      </c>
      <c r="I13" s="14"/>
      <c r="J13" s="18"/>
      <c r="K13" s="18"/>
      <c r="L13" s="18"/>
    </row>
    <row r="14" spans="1:18" ht="17.25" customHeight="1">
      <c r="A14" s="19"/>
      <c r="B14" s="25"/>
      <c r="C14" s="26" t="s">
        <v>31</v>
      </c>
      <c r="D14" s="26">
        <v>1530905</v>
      </c>
      <c r="E14" s="27" t="s">
        <v>29</v>
      </c>
      <c r="F14" s="28">
        <v>5.15</v>
      </c>
      <c r="G14" s="32">
        <f t="shared" si="0"/>
        <v>0.1545</v>
      </c>
      <c r="H14" s="32">
        <f t="shared" si="1"/>
        <v>5.3045</v>
      </c>
      <c r="I14" s="14"/>
      <c r="J14" s="18"/>
      <c r="K14" s="18"/>
      <c r="L14" s="18"/>
    </row>
    <row r="15" spans="1:18" ht="17.25" customHeight="1">
      <c r="A15" s="19"/>
      <c r="B15" s="25"/>
      <c r="C15" s="26" t="s">
        <v>31</v>
      </c>
      <c r="D15" s="26">
        <v>1530906</v>
      </c>
      <c r="E15" s="27" t="s">
        <v>29</v>
      </c>
      <c r="F15" s="28">
        <v>3.09</v>
      </c>
      <c r="G15" s="32">
        <f t="shared" si="0"/>
        <v>9.2699999999999991E-2</v>
      </c>
      <c r="H15" s="32">
        <f t="shared" si="1"/>
        <v>3.1826999999999996</v>
      </c>
      <c r="I15" s="14"/>
      <c r="J15" s="18"/>
      <c r="K15" s="18"/>
      <c r="L15" s="18"/>
    </row>
    <row r="16" spans="1:18" ht="17.25" customHeight="1">
      <c r="A16" s="19"/>
      <c r="B16" s="25"/>
      <c r="C16" s="26" t="s">
        <v>31</v>
      </c>
      <c r="D16" s="26">
        <v>1530907</v>
      </c>
      <c r="E16" s="27" t="s">
        <v>29</v>
      </c>
      <c r="F16" s="28">
        <v>3.09</v>
      </c>
      <c r="G16" s="32">
        <f t="shared" si="0"/>
        <v>9.2699999999999991E-2</v>
      </c>
      <c r="H16" s="32">
        <f t="shared" si="1"/>
        <v>3.1826999999999996</v>
      </c>
      <c r="I16" s="14"/>
      <c r="J16" s="18"/>
      <c r="K16" s="18"/>
      <c r="L16" s="18"/>
    </row>
    <row r="17" spans="1:12" ht="17.25" customHeight="1">
      <c r="A17" s="19"/>
      <c r="B17" s="25"/>
      <c r="C17" s="26" t="s">
        <v>31</v>
      </c>
      <c r="D17" s="26">
        <v>1530908</v>
      </c>
      <c r="E17" s="27" t="s">
        <v>29</v>
      </c>
      <c r="F17" s="28">
        <v>3.09</v>
      </c>
      <c r="G17" s="32">
        <f t="shared" si="0"/>
        <v>9.2699999999999991E-2</v>
      </c>
      <c r="H17" s="32">
        <f t="shared" si="1"/>
        <v>3.1826999999999996</v>
      </c>
      <c r="I17" s="14"/>
      <c r="J17" s="18"/>
      <c r="K17" s="18"/>
      <c r="L17" s="18"/>
    </row>
    <row r="18" spans="1:12" ht="17.25" customHeight="1">
      <c r="A18" s="19"/>
      <c r="B18" s="25"/>
      <c r="C18" s="26" t="s">
        <v>31</v>
      </c>
      <c r="D18" s="26">
        <v>1530909</v>
      </c>
      <c r="E18" s="27" t="s">
        <v>29</v>
      </c>
      <c r="F18" s="28">
        <v>3.09</v>
      </c>
      <c r="G18" s="32">
        <f t="shared" si="0"/>
        <v>9.2699999999999991E-2</v>
      </c>
      <c r="H18" s="32">
        <f t="shared" si="1"/>
        <v>3.1826999999999996</v>
      </c>
      <c r="I18" s="14"/>
      <c r="J18" s="18"/>
      <c r="K18" s="18"/>
      <c r="L18" s="18"/>
    </row>
    <row r="19" spans="1:12" ht="17.25" customHeight="1">
      <c r="A19" s="19"/>
      <c r="B19" s="25"/>
      <c r="C19" s="26" t="s">
        <v>31</v>
      </c>
      <c r="D19" s="26">
        <v>1530910</v>
      </c>
      <c r="E19" s="27" t="s">
        <v>29</v>
      </c>
      <c r="F19" s="28">
        <v>3.09</v>
      </c>
      <c r="G19" s="32">
        <f t="shared" si="0"/>
        <v>9.2699999999999991E-2</v>
      </c>
      <c r="H19" s="32">
        <f t="shared" si="1"/>
        <v>3.1826999999999996</v>
      </c>
      <c r="I19" s="14"/>
      <c r="J19" s="18"/>
      <c r="K19" s="18"/>
      <c r="L19" s="18"/>
    </row>
    <row r="20" spans="1:12" ht="17.25" customHeight="1">
      <c r="A20" s="19"/>
      <c r="B20" s="25"/>
      <c r="C20" s="26" t="s">
        <v>31</v>
      </c>
      <c r="D20" s="26">
        <v>1530911</v>
      </c>
      <c r="E20" s="27" t="s">
        <v>29</v>
      </c>
      <c r="F20" s="28">
        <v>3.09</v>
      </c>
      <c r="G20" s="32">
        <f t="shared" si="0"/>
        <v>9.2699999999999991E-2</v>
      </c>
      <c r="H20" s="32">
        <f t="shared" si="1"/>
        <v>3.1826999999999996</v>
      </c>
      <c r="I20" s="14"/>
      <c r="J20" s="18"/>
      <c r="K20" s="18"/>
      <c r="L20" s="18"/>
    </row>
    <row r="21" spans="1:12" ht="17.25" customHeight="1">
      <c r="A21" s="19"/>
      <c r="B21" s="25"/>
      <c r="C21" s="30"/>
      <c r="D21" s="30"/>
      <c r="E21" s="30"/>
      <c r="F21" s="31">
        <f>SUM(F8:F20)</f>
        <v>151.41000000000003</v>
      </c>
      <c r="G21" s="18"/>
      <c r="H21" s="18"/>
      <c r="I21" s="14"/>
      <c r="J21" s="18"/>
      <c r="K21" s="18"/>
      <c r="L21" s="18"/>
    </row>
    <row r="22" spans="1:12" ht="17.25" customHeight="1">
      <c r="A22" s="19"/>
      <c r="B22" s="25"/>
      <c r="C22" s="26" t="s">
        <v>32</v>
      </c>
      <c r="D22" s="26">
        <v>1530240</v>
      </c>
      <c r="E22" s="27" t="s">
        <v>29</v>
      </c>
      <c r="F22" s="29">
        <v>103</v>
      </c>
      <c r="G22" s="32">
        <f>F22*0.03</f>
        <v>3.09</v>
      </c>
      <c r="H22" s="32">
        <f>SUM(F22:G22)</f>
        <v>106.09</v>
      </c>
      <c r="I22" s="14"/>
      <c r="J22" s="18"/>
      <c r="K22" s="18"/>
      <c r="L22" s="18"/>
    </row>
    <row r="23" spans="1:12" ht="17.25" customHeight="1">
      <c r="A23" s="19"/>
      <c r="B23" s="25"/>
      <c r="C23" s="26" t="s">
        <v>32</v>
      </c>
      <c r="D23" s="26">
        <v>1530242</v>
      </c>
      <c r="E23" s="27" t="s">
        <v>29</v>
      </c>
      <c r="F23" s="29">
        <v>10.3</v>
      </c>
      <c r="G23" s="32">
        <f t="shared" ref="G23:G34" si="2">F23*0.03</f>
        <v>0.309</v>
      </c>
      <c r="H23" s="32">
        <f t="shared" ref="H23:H34" si="3">SUM(F23:G23)</f>
        <v>10.609</v>
      </c>
      <c r="I23" s="14"/>
      <c r="J23" s="18"/>
      <c r="K23" s="18"/>
      <c r="L23" s="18"/>
    </row>
    <row r="24" spans="1:12" ht="17.25" customHeight="1">
      <c r="A24" s="19"/>
      <c r="B24" s="25"/>
      <c r="C24" s="26" t="s">
        <v>32</v>
      </c>
      <c r="D24" s="26">
        <v>1530951</v>
      </c>
      <c r="E24" s="27" t="s">
        <v>29</v>
      </c>
      <c r="F24" s="29">
        <v>3.09</v>
      </c>
      <c r="G24" s="32">
        <f t="shared" si="2"/>
        <v>9.2699999999999991E-2</v>
      </c>
      <c r="H24" s="32">
        <f t="shared" si="3"/>
        <v>3.1826999999999996</v>
      </c>
      <c r="I24" s="14"/>
      <c r="J24" s="18"/>
      <c r="K24" s="18"/>
      <c r="L24" s="18"/>
    </row>
    <row r="25" spans="1:12" ht="17.25" customHeight="1">
      <c r="A25" s="19"/>
      <c r="B25" s="25"/>
      <c r="C25" s="26" t="s">
        <v>32</v>
      </c>
      <c r="D25" s="26">
        <v>1530953</v>
      </c>
      <c r="E25" s="27" t="s">
        <v>29</v>
      </c>
      <c r="F25" s="29">
        <v>3.09</v>
      </c>
      <c r="G25" s="32">
        <f t="shared" si="2"/>
        <v>9.2699999999999991E-2</v>
      </c>
      <c r="H25" s="32">
        <f t="shared" si="3"/>
        <v>3.1826999999999996</v>
      </c>
      <c r="I25" s="14"/>
      <c r="J25" s="18"/>
      <c r="K25" s="18"/>
      <c r="L25" s="18"/>
    </row>
    <row r="26" spans="1:12" ht="17.25" customHeight="1">
      <c r="A26" s="19"/>
      <c r="B26" s="25"/>
      <c r="C26" s="26" t="s">
        <v>32</v>
      </c>
      <c r="D26" s="26">
        <v>1530955</v>
      </c>
      <c r="E26" s="27" t="s">
        <v>29</v>
      </c>
      <c r="F26" s="29">
        <v>3.09</v>
      </c>
      <c r="G26" s="32">
        <f t="shared" si="2"/>
        <v>9.2699999999999991E-2</v>
      </c>
      <c r="H26" s="32">
        <f t="shared" si="3"/>
        <v>3.1826999999999996</v>
      </c>
      <c r="I26" s="14"/>
      <c r="J26" s="18"/>
      <c r="K26" s="18"/>
      <c r="L26" s="18"/>
    </row>
    <row r="27" spans="1:12" ht="17.25" customHeight="1">
      <c r="A27" s="19"/>
      <c r="B27" s="25"/>
      <c r="C27" s="26" t="s">
        <v>32</v>
      </c>
      <c r="D27" s="26">
        <v>1530956</v>
      </c>
      <c r="E27" s="27" t="s">
        <v>29</v>
      </c>
      <c r="F27" s="29">
        <v>3.09</v>
      </c>
      <c r="G27" s="32">
        <f t="shared" si="2"/>
        <v>9.2699999999999991E-2</v>
      </c>
      <c r="H27" s="32">
        <f t="shared" si="3"/>
        <v>3.1826999999999996</v>
      </c>
      <c r="I27" s="14"/>
      <c r="J27" s="18"/>
      <c r="K27" s="18"/>
      <c r="L27" s="18"/>
    </row>
    <row r="28" spans="1:12" ht="17.25" customHeight="1">
      <c r="A28" s="19"/>
      <c r="B28" s="25"/>
      <c r="C28" s="26" t="s">
        <v>32</v>
      </c>
      <c r="D28" s="26">
        <v>1530957</v>
      </c>
      <c r="E28" s="27" t="s">
        <v>29</v>
      </c>
      <c r="F28" s="29">
        <v>3.09</v>
      </c>
      <c r="G28" s="32">
        <f t="shared" si="2"/>
        <v>9.2699999999999991E-2</v>
      </c>
      <c r="H28" s="32">
        <f t="shared" si="3"/>
        <v>3.1826999999999996</v>
      </c>
      <c r="I28" s="14"/>
      <c r="J28" s="18"/>
      <c r="K28" s="18"/>
      <c r="L28" s="18"/>
    </row>
    <row r="29" spans="1:12" ht="17.25" customHeight="1">
      <c r="A29" s="19"/>
      <c r="B29" s="25"/>
      <c r="C29" s="26" t="s">
        <v>32</v>
      </c>
      <c r="D29" s="26">
        <v>1530959</v>
      </c>
      <c r="E29" s="27" t="s">
        <v>29</v>
      </c>
      <c r="F29" s="29">
        <v>3.09</v>
      </c>
      <c r="G29" s="32">
        <f t="shared" si="2"/>
        <v>9.2699999999999991E-2</v>
      </c>
      <c r="H29" s="32">
        <f t="shared" si="3"/>
        <v>3.1826999999999996</v>
      </c>
      <c r="I29" s="14"/>
      <c r="J29" s="18"/>
      <c r="K29" s="18"/>
      <c r="L29" s="18"/>
    </row>
    <row r="30" spans="1:12" ht="17.25" customHeight="1">
      <c r="A30" s="19"/>
      <c r="B30" s="25"/>
      <c r="C30" s="26" t="s">
        <v>32</v>
      </c>
      <c r="D30" s="26">
        <v>1530961</v>
      </c>
      <c r="E30" s="27" t="s">
        <v>29</v>
      </c>
      <c r="F30" s="29">
        <v>3.09</v>
      </c>
      <c r="G30" s="32">
        <f t="shared" si="2"/>
        <v>9.2699999999999991E-2</v>
      </c>
      <c r="H30" s="32">
        <f t="shared" si="3"/>
        <v>3.1826999999999996</v>
      </c>
      <c r="I30" s="14"/>
      <c r="J30" s="18"/>
      <c r="K30" s="18"/>
      <c r="L30" s="18"/>
    </row>
    <row r="31" spans="1:12" ht="17.25" customHeight="1">
      <c r="A31" s="19"/>
      <c r="B31" s="25"/>
      <c r="C31" s="26" t="s">
        <v>32</v>
      </c>
      <c r="D31" s="26">
        <v>1530962</v>
      </c>
      <c r="E31" s="27" t="s">
        <v>29</v>
      </c>
      <c r="F31" s="29">
        <v>3.09</v>
      </c>
      <c r="G31" s="32">
        <f t="shared" si="2"/>
        <v>9.2699999999999991E-2</v>
      </c>
      <c r="H31" s="32">
        <f t="shared" si="3"/>
        <v>3.1826999999999996</v>
      </c>
      <c r="I31" s="14"/>
      <c r="J31" s="18"/>
      <c r="K31" s="18"/>
      <c r="L31" s="18"/>
    </row>
    <row r="32" spans="1:12" ht="17.25" customHeight="1">
      <c r="A32" s="19"/>
      <c r="B32" s="25"/>
      <c r="C32" s="26" t="s">
        <v>32</v>
      </c>
      <c r="D32" s="26">
        <v>1530963</v>
      </c>
      <c r="E32" s="27" t="s">
        <v>29</v>
      </c>
      <c r="F32" s="29">
        <v>3.09</v>
      </c>
      <c r="G32" s="32">
        <f t="shared" si="2"/>
        <v>9.2699999999999991E-2</v>
      </c>
      <c r="H32" s="32">
        <f t="shared" si="3"/>
        <v>3.1826999999999996</v>
      </c>
      <c r="I32" s="14"/>
      <c r="J32" s="18"/>
      <c r="K32" s="18"/>
      <c r="L32" s="18"/>
    </row>
    <row r="33" spans="1:12" ht="17.25" customHeight="1">
      <c r="A33" s="18"/>
      <c r="B33" s="18"/>
      <c r="C33" s="26" t="s">
        <v>32</v>
      </c>
      <c r="D33" s="26">
        <v>1530964</v>
      </c>
      <c r="E33" s="27" t="s">
        <v>29</v>
      </c>
      <c r="F33" s="29">
        <v>3.09</v>
      </c>
      <c r="G33" s="32">
        <f t="shared" si="2"/>
        <v>9.2699999999999991E-2</v>
      </c>
      <c r="H33" s="32">
        <f t="shared" si="3"/>
        <v>3.1826999999999996</v>
      </c>
      <c r="I33" s="14"/>
      <c r="J33" s="18"/>
      <c r="K33" s="18"/>
      <c r="L33" s="18"/>
    </row>
    <row r="34" spans="1:12" ht="17.25" customHeight="1">
      <c r="A34" s="18"/>
      <c r="B34" s="18"/>
      <c r="C34" s="26" t="s">
        <v>32</v>
      </c>
      <c r="D34" s="26">
        <v>1530965</v>
      </c>
      <c r="E34" s="27" t="s">
        <v>29</v>
      </c>
      <c r="F34" s="29">
        <v>3.09</v>
      </c>
      <c r="G34" s="32">
        <f t="shared" si="2"/>
        <v>9.2699999999999991E-2</v>
      </c>
      <c r="H34" s="32">
        <f t="shared" si="3"/>
        <v>3.1826999999999996</v>
      </c>
      <c r="I34" s="14"/>
      <c r="J34" s="18"/>
      <c r="K34" s="18"/>
      <c r="L34" s="18"/>
    </row>
    <row r="35" spans="1:12" ht="17.25" customHeight="1">
      <c r="A35" s="18"/>
      <c r="B35" s="18"/>
      <c r="C35" s="26" t="s">
        <v>32</v>
      </c>
      <c r="D35" s="26">
        <v>1530966</v>
      </c>
      <c r="E35" s="27" t="s">
        <v>29</v>
      </c>
      <c r="F35" s="29">
        <v>3.09</v>
      </c>
      <c r="G35" s="18"/>
      <c r="H35" s="18"/>
      <c r="I35" s="14"/>
      <c r="J35" s="18"/>
      <c r="K35" s="18"/>
      <c r="L35" s="18"/>
    </row>
    <row r="36" spans="1:12" ht="17.25" customHeight="1">
      <c r="A36" s="18"/>
      <c r="B36" s="18"/>
      <c r="C36" s="30"/>
      <c r="D36" s="30"/>
      <c r="E36" s="30"/>
      <c r="F36" s="31">
        <f>SUM(F22:F35)</f>
        <v>150.38000000000002</v>
      </c>
      <c r="G36" s="18"/>
      <c r="H36" s="18"/>
      <c r="I36" s="14"/>
      <c r="J36" s="18"/>
      <c r="K36" s="18"/>
      <c r="L36" s="18"/>
    </row>
    <row r="37" spans="1:12" ht="17.25" customHeight="1">
      <c r="A37" s="18"/>
      <c r="B37" s="18"/>
      <c r="C37" s="26" t="s">
        <v>33</v>
      </c>
      <c r="D37" s="26">
        <v>1530226</v>
      </c>
      <c r="E37" s="27" t="s">
        <v>29</v>
      </c>
      <c r="F37" s="28">
        <v>103</v>
      </c>
      <c r="G37" s="32">
        <f>F37*0.03</f>
        <v>3.09</v>
      </c>
      <c r="H37" s="32">
        <f>SUM(F37:G37)</f>
        <v>106.09</v>
      </c>
      <c r="I37" s="14"/>
      <c r="J37" s="18"/>
      <c r="K37" s="18"/>
      <c r="L37" s="18"/>
    </row>
    <row r="38" spans="1:12" ht="17.25" customHeight="1">
      <c r="A38" s="18"/>
      <c r="B38" s="18"/>
      <c r="C38" s="26" t="s">
        <v>33</v>
      </c>
      <c r="D38" s="26">
        <v>1530227</v>
      </c>
      <c r="E38" s="27" t="s">
        <v>29</v>
      </c>
      <c r="F38" s="28">
        <v>10.3</v>
      </c>
      <c r="G38" s="32">
        <f t="shared" ref="G38:G49" si="4">F38*0.03</f>
        <v>0.309</v>
      </c>
      <c r="H38" s="32">
        <f t="shared" ref="H38:H49" si="5">SUM(F38:G38)</f>
        <v>10.609</v>
      </c>
      <c r="I38" s="14"/>
      <c r="J38" s="18"/>
      <c r="K38" s="18"/>
      <c r="L38" s="18"/>
    </row>
    <row r="39" spans="1:12" ht="17.25" customHeight="1">
      <c r="A39" s="18"/>
      <c r="B39" s="18"/>
      <c r="C39" s="26" t="s">
        <v>33</v>
      </c>
      <c r="D39" s="26">
        <v>1530938</v>
      </c>
      <c r="E39" s="27" t="s">
        <v>29</v>
      </c>
      <c r="F39" s="28">
        <v>3.09</v>
      </c>
      <c r="G39" s="32">
        <f t="shared" si="4"/>
        <v>9.2699999999999991E-2</v>
      </c>
      <c r="H39" s="32">
        <f t="shared" si="5"/>
        <v>3.1826999999999996</v>
      </c>
      <c r="I39" s="14"/>
      <c r="J39" s="18"/>
      <c r="K39" s="18"/>
      <c r="L39" s="18"/>
    </row>
    <row r="40" spans="1:12" ht="17.25" customHeight="1">
      <c r="A40" s="18"/>
      <c r="B40" s="18"/>
      <c r="C40" s="26" t="s">
        <v>33</v>
      </c>
      <c r="D40" s="26">
        <v>1530939</v>
      </c>
      <c r="E40" s="27" t="s">
        <v>29</v>
      </c>
      <c r="F40" s="28">
        <v>3.09</v>
      </c>
      <c r="G40" s="32">
        <f t="shared" si="4"/>
        <v>9.2699999999999991E-2</v>
      </c>
      <c r="H40" s="32">
        <f t="shared" si="5"/>
        <v>3.1826999999999996</v>
      </c>
      <c r="I40" s="14"/>
      <c r="J40" s="18"/>
      <c r="K40" s="18"/>
      <c r="L40" s="18"/>
    </row>
    <row r="41" spans="1:12" ht="17.25" customHeight="1">
      <c r="A41" s="18"/>
      <c r="B41" s="18"/>
      <c r="C41" s="26" t="s">
        <v>33</v>
      </c>
      <c r="D41" s="26">
        <v>1530940</v>
      </c>
      <c r="E41" s="27" t="s">
        <v>29</v>
      </c>
      <c r="F41" s="28">
        <v>3.09</v>
      </c>
      <c r="G41" s="32">
        <f t="shared" si="4"/>
        <v>9.2699999999999991E-2</v>
      </c>
      <c r="H41" s="32">
        <f t="shared" si="5"/>
        <v>3.1826999999999996</v>
      </c>
      <c r="I41" s="14"/>
      <c r="J41" s="18"/>
      <c r="K41" s="18"/>
      <c r="L41" s="18"/>
    </row>
    <row r="42" spans="1:12" ht="17.25" customHeight="1">
      <c r="A42" s="18"/>
      <c r="B42" s="18"/>
      <c r="C42" s="26" t="s">
        <v>33</v>
      </c>
      <c r="D42" s="26">
        <v>1530941</v>
      </c>
      <c r="E42" s="27" t="s">
        <v>29</v>
      </c>
      <c r="F42" s="28">
        <v>3.09</v>
      </c>
      <c r="G42" s="32">
        <f t="shared" si="4"/>
        <v>9.2699999999999991E-2</v>
      </c>
      <c r="H42" s="32">
        <f t="shared" si="5"/>
        <v>3.1826999999999996</v>
      </c>
      <c r="I42" s="14"/>
      <c r="J42" s="18"/>
      <c r="K42" s="18"/>
      <c r="L42" s="18"/>
    </row>
    <row r="43" spans="1:12" ht="17.25" customHeight="1">
      <c r="A43" s="18"/>
      <c r="B43" s="18"/>
      <c r="C43" s="26" t="s">
        <v>33</v>
      </c>
      <c r="D43" s="26">
        <v>1530942</v>
      </c>
      <c r="E43" s="27" t="s">
        <v>29</v>
      </c>
      <c r="F43" s="28">
        <v>3.09</v>
      </c>
      <c r="G43" s="32">
        <f t="shared" si="4"/>
        <v>9.2699999999999991E-2</v>
      </c>
      <c r="H43" s="32">
        <f t="shared" si="5"/>
        <v>3.1826999999999996</v>
      </c>
      <c r="I43" s="14"/>
      <c r="J43" s="18"/>
      <c r="K43" s="18"/>
      <c r="L43" s="18"/>
    </row>
    <row r="44" spans="1:12" ht="17.25" customHeight="1">
      <c r="A44" s="18"/>
      <c r="B44" s="18"/>
      <c r="C44" s="26" t="s">
        <v>33</v>
      </c>
      <c r="D44" s="26">
        <v>1530943</v>
      </c>
      <c r="E44" s="27" t="s">
        <v>29</v>
      </c>
      <c r="F44" s="28">
        <v>3.09</v>
      </c>
      <c r="G44" s="32">
        <f t="shared" si="4"/>
        <v>9.2699999999999991E-2</v>
      </c>
      <c r="H44" s="32">
        <f t="shared" si="5"/>
        <v>3.1826999999999996</v>
      </c>
      <c r="I44" s="14"/>
      <c r="J44" s="18"/>
      <c r="K44" s="18"/>
      <c r="L44" s="18"/>
    </row>
    <row r="45" spans="1:12" ht="17.25" customHeight="1">
      <c r="A45" s="18"/>
      <c r="B45" s="18"/>
      <c r="C45" s="26" t="s">
        <v>33</v>
      </c>
      <c r="D45" s="26">
        <v>1530944</v>
      </c>
      <c r="E45" s="27" t="s">
        <v>29</v>
      </c>
      <c r="F45" s="28">
        <v>3.09</v>
      </c>
      <c r="G45" s="32">
        <f t="shared" si="4"/>
        <v>9.2699999999999991E-2</v>
      </c>
      <c r="H45" s="32">
        <f t="shared" si="5"/>
        <v>3.1826999999999996</v>
      </c>
      <c r="I45" s="14"/>
      <c r="J45" s="18"/>
      <c r="K45" s="18"/>
      <c r="L45" s="18"/>
    </row>
    <row r="46" spans="1:12" ht="17.25" customHeight="1">
      <c r="A46" s="18"/>
      <c r="B46" s="18"/>
      <c r="C46" s="26" t="s">
        <v>33</v>
      </c>
      <c r="D46" s="26">
        <v>1530945</v>
      </c>
      <c r="E46" s="27" t="s">
        <v>29</v>
      </c>
      <c r="F46" s="28">
        <v>3.09</v>
      </c>
      <c r="G46" s="32">
        <f t="shared" si="4"/>
        <v>9.2699999999999991E-2</v>
      </c>
      <c r="H46" s="32">
        <f t="shared" si="5"/>
        <v>3.1826999999999996</v>
      </c>
      <c r="I46" s="14"/>
      <c r="J46" s="18"/>
      <c r="K46" s="18"/>
      <c r="L46" s="18"/>
    </row>
    <row r="47" spans="1:12" ht="17.25" customHeight="1">
      <c r="A47" s="18"/>
      <c r="B47" s="18"/>
      <c r="C47" s="26" t="s">
        <v>33</v>
      </c>
      <c r="D47" s="26">
        <v>1530946</v>
      </c>
      <c r="E47" s="27" t="s">
        <v>29</v>
      </c>
      <c r="F47" s="28">
        <v>3.09</v>
      </c>
      <c r="G47" s="32">
        <f t="shared" si="4"/>
        <v>9.2699999999999991E-2</v>
      </c>
      <c r="H47" s="32">
        <f t="shared" si="5"/>
        <v>3.1826999999999996</v>
      </c>
      <c r="I47" s="14"/>
      <c r="J47" s="18"/>
      <c r="K47" s="18"/>
      <c r="L47" s="18"/>
    </row>
    <row r="48" spans="1:12" ht="17.25" customHeight="1">
      <c r="A48" s="18"/>
      <c r="B48" s="18"/>
      <c r="C48" s="26" t="s">
        <v>33</v>
      </c>
      <c r="D48" s="26">
        <v>1530947</v>
      </c>
      <c r="E48" s="27" t="s">
        <v>29</v>
      </c>
      <c r="F48" s="28">
        <v>3.09</v>
      </c>
      <c r="G48" s="32">
        <f t="shared" si="4"/>
        <v>9.2699999999999991E-2</v>
      </c>
      <c r="H48" s="32">
        <f t="shared" si="5"/>
        <v>3.1826999999999996</v>
      </c>
      <c r="I48" s="14"/>
      <c r="J48" s="18"/>
      <c r="K48" s="18"/>
      <c r="L48" s="18"/>
    </row>
    <row r="49" spans="1:12" ht="17.25" customHeight="1">
      <c r="A49" s="18"/>
      <c r="B49" s="18"/>
      <c r="C49" s="26" t="s">
        <v>33</v>
      </c>
      <c r="D49" s="26">
        <v>1530948</v>
      </c>
      <c r="E49" s="27" t="s">
        <v>29</v>
      </c>
      <c r="F49" s="28">
        <v>3.09</v>
      </c>
      <c r="G49" s="32">
        <f t="shared" si="4"/>
        <v>9.2699999999999991E-2</v>
      </c>
      <c r="H49" s="32">
        <f t="shared" si="5"/>
        <v>3.1826999999999996</v>
      </c>
      <c r="I49" s="14"/>
      <c r="J49" s="18"/>
      <c r="K49" s="18"/>
      <c r="L49" s="18"/>
    </row>
    <row r="50" spans="1:12" ht="17.25" customHeight="1">
      <c r="A50" s="18"/>
      <c r="B50" s="18"/>
      <c r="C50" s="26" t="s">
        <v>33</v>
      </c>
      <c r="D50" s="26">
        <v>1530949</v>
      </c>
      <c r="E50" s="27" t="s">
        <v>29</v>
      </c>
      <c r="F50" s="28">
        <v>3.09</v>
      </c>
      <c r="G50" s="18"/>
      <c r="H50" s="18"/>
      <c r="I50" s="14"/>
      <c r="J50" s="18"/>
      <c r="K50" s="18"/>
      <c r="L50" s="18"/>
    </row>
    <row r="51" spans="1:12" ht="17.25" customHeight="1">
      <c r="A51" s="18"/>
      <c r="B51" s="18"/>
      <c r="C51" s="30"/>
      <c r="D51" s="30"/>
      <c r="E51" s="30"/>
      <c r="F51" s="31">
        <f>SUM(F37:F50)</f>
        <v>150.38000000000002</v>
      </c>
      <c r="G51" s="18"/>
      <c r="H51" s="18"/>
      <c r="I51" s="14"/>
      <c r="J51" s="18"/>
      <c r="K51" s="18"/>
      <c r="L51" s="18"/>
    </row>
    <row r="52" spans="1:12" ht="17.25" customHeight="1">
      <c r="A52" s="18"/>
      <c r="B52" s="18"/>
      <c r="C52" s="26" t="s">
        <v>34</v>
      </c>
      <c r="D52" s="26">
        <v>1530224</v>
      </c>
      <c r="E52" s="27" t="s">
        <v>29</v>
      </c>
      <c r="F52" s="28">
        <v>103</v>
      </c>
      <c r="G52" s="32">
        <f>F52*0.03</f>
        <v>3.09</v>
      </c>
      <c r="H52" s="32">
        <f>SUM(F52:G52)</f>
        <v>106.09</v>
      </c>
      <c r="I52" s="14"/>
      <c r="J52" s="18"/>
      <c r="K52" s="18"/>
      <c r="L52" s="18"/>
    </row>
    <row r="53" spans="1:12" ht="17.25" customHeight="1">
      <c r="A53" s="18"/>
      <c r="B53" s="18"/>
      <c r="C53" s="26" t="s">
        <v>34</v>
      </c>
      <c r="D53" s="26">
        <v>1530225</v>
      </c>
      <c r="E53" s="27" t="s">
        <v>29</v>
      </c>
      <c r="F53" s="28">
        <v>10.3</v>
      </c>
      <c r="G53" s="32">
        <f t="shared" ref="G53:G64" si="6">F53*0.03</f>
        <v>0.309</v>
      </c>
      <c r="H53" s="32">
        <f t="shared" ref="H53:H64" si="7">SUM(F53:G53)</f>
        <v>10.609</v>
      </c>
      <c r="I53" s="14"/>
      <c r="J53" s="18"/>
      <c r="K53" s="18"/>
      <c r="L53" s="18"/>
    </row>
    <row r="54" spans="1:12" ht="17.25" customHeight="1">
      <c r="A54" s="18"/>
      <c r="B54" s="18"/>
      <c r="C54" s="26" t="s">
        <v>34</v>
      </c>
      <c r="D54" s="26">
        <v>1530925</v>
      </c>
      <c r="E54" s="27" t="s">
        <v>29</v>
      </c>
      <c r="F54" s="28">
        <v>3.09</v>
      </c>
      <c r="G54" s="32">
        <f t="shared" si="6"/>
        <v>9.2699999999999991E-2</v>
      </c>
      <c r="H54" s="32">
        <f t="shared" si="7"/>
        <v>3.1826999999999996</v>
      </c>
      <c r="I54" s="14"/>
      <c r="J54" s="18"/>
      <c r="K54" s="18"/>
      <c r="L54" s="18"/>
    </row>
    <row r="55" spans="1:12" ht="17.25" customHeight="1">
      <c r="A55" s="18"/>
      <c r="B55" s="18"/>
      <c r="C55" s="26" t="s">
        <v>34</v>
      </c>
      <c r="D55" s="26">
        <v>1530926</v>
      </c>
      <c r="E55" s="27" t="s">
        <v>29</v>
      </c>
      <c r="F55" s="28">
        <v>3.09</v>
      </c>
      <c r="G55" s="32">
        <f t="shared" si="6"/>
        <v>9.2699999999999991E-2</v>
      </c>
      <c r="H55" s="32">
        <f t="shared" si="7"/>
        <v>3.1826999999999996</v>
      </c>
      <c r="I55" s="14"/>
      <c r="J55" s="18"/>
      <c r="K55" s="18"/>
      <c r="L55" s="18"/>
    </row>
    <row r="56" spans="1:12" ht="17.25" customHeight="1">
      <c r="A56" s="18"/>
      <c r="B56" s="18"/>
      <c r="C56" s="26" t="s">
        <v>34</v>
      </c>
      <c r="D56" s="26">
        <v>1530927</v>
      </c>
      <c r="E56" s="27" t="s">
        <v>29</v>
      </c>
      <c r="F56" s="28">
        <v>3.09</v>
      </c>
      <c r="G56" s="32">
        <f t="shared" si="6"/>
        <v>9.2699999999999991E-2</v>
      </c>
      <c r="H56" s="32">
        <f t="shared" si="7"/>
        <v>3.1826999999999996</v>
      </c>
      <c r="I56" s="14"/>
      <c r="J56" s="18"/>
      <c r="K56" s="18"/>
      <c r="L56" s="18"/>
    </row>
    <row r="57" spans="1:12" ht="17.25" customHeight="1">
      <c r="A57" s="18"/>
      <c r="B57" s="18"/>
      <c r="C57" s="26" t="s">
        <v>34</v>
      </c>
      <c r="D57" s="26">
        <v>1530928</v>
      </c>
      <c r="E57" s="27" t="s">
        <v>29</v>
      </c>
      <c r="F57" s="28">
        <v>3.09</v>
      </c>
      <c r="G57" s="32">
        <f t="shared" si="6"/>
        <v>9.2699999999999991E-2</v>
      </c>
      <c r="H57" s="32">
        <f t="shared" si="7"/>
        <v>3.1826999999999996</v>
      </c>
      <c r="I57" s="14"/>
      <c r="J57" s="18"/>
      <c r="K57" s="18"/>
      <c r="L57" s="18"/>
    </row>
    <row r="58" spans="1:12" ht="17.25" customHeight="1">
      <c r="A58" s="18"/>
      <c r="B58" s="18"/>
      <c r="C58" s="26" t="s">
        <v>34</v>
      </c>
      <c r="D58" s="26">
        <v>1530929</v>
      </c>
      <c r="E58" s="27" t="s">
        <v>29</v>
      </c>
      <c r="F58" s="28">
        <v>3.09</v>
      </c>
      <c r="G58" s="32">
        <f t="shared" si="6"/>
        <v>9.2699999999999991E-2</v>
      </c>
      <c r="H58" s="32">
        <f t="shared" si="7"/>
        <v>3.1826999999999996</v>
      </c>
      <c r="I58" s="14"/>
      <c r="J58" s="18"/>
      <c r="K58" s="18"/>
      <c r="L58" s="18"/>
    </row>
    <row r="59" spans="1:12" ht="17.25" customHeight="1">
      <c r="A59" s="18"/>
      <c r="B59" s="18"/>
      <c r="C59" s="26" t="s">
        <v>34</v>
      </c>
      <c r="D59" s="26">
        <v>1530930</v>
      </c>
      <c r="E59" s="27" t="s">
        <v>29</v>
      </c>
      <c r="F59" s="28">
        <v>3.09</v>
      </c>
      <c r="G59" s="32">
        <f t="shared" si="6"/>
        <v>9.2699999999999991E-2</v>
      </c>
      <c r="H59" s="32">
        <f t="shared" si="7"/>
        <v>3.1826999999999996</v>
      </c>
      <c r="I59" s="14"/>
      <c r="J59" s="18"/>
      <c r="K59" s="18"/>
      <c r="L59" s="18"/>
    </row>
    <row r="60" spans="1:12" ht="17.25" customHeight="1">
      <c r="A60" s="18"/>
      <c r="B60" s="18"/>
      <c r="C60" s="26" t="s">
        <v>34</v>
      </c>
      <c r="D60" s="26">
        <v>1530931</v>
      </c>
      <c r="E60" s="27" t="s">
        <v>29</v>
      </c>
      <c r="F60" s="28">
        <v>3.09</v>
      </c>
      <c r="G60" s="32">
        <f t="shared" si="6"/>
        <v>9.2699999999999991E-2</v>
      </c>
      <c r="H60" s="32">
        <f t="shared" si="7"/>
        <v>3.1826999999999996</v>
      </c>
      <c r="I60" s="14"/>
      <c r="J60" s="18"/>
      <c r="K60" s="18"/>
      <c r="L60" s="18"/>
    </row>
    <row r="61" spans="1:12" ht="17.25" customHeight="1">
      <c r="A61" s="18"/>
      <c r="B61" s="18"/>
      <c r="C61" s="26" t="s">
        <v>34</v>
      </c>
      <c r="D61" s="26">
        <v>1530932</v>
      </c>
      <c r="E61" s="27" t="s">
        <v>29</v>
      </c>
      <c r="F61" s="28">
        <v>3.09</v>
      </c>
      <c r="G61" s="32">
        <f t="shared" si="6"/>
        <v>9.2699999999999991E-2</v>
      </c>
      <c r="H61" s="32">
        <f t="shared" si="7"/>
        <v>3.1826999999999996</v>
      </c>
      <c r="I61" s="14"/>
      <c r="J61" s="18"/>
      <c r="K61" s="18"/>
      <c r="L61" s="18"/>
    </row>
    <row r="62" spans="1:12" ht="17.25" customHeight="1">
      <c r="A62" s="18"/>
      <c r="B62" s="18"/>
      <c r="C62" s="26" t="s">
        <v>34</v>
      </c>
      <c r="D62" s="26">
        <v>1530933</v>
      </c>
      <c r="E62" s="27" t="s">
        <v>29</v>
      </c>
      <c r="F62" s="28">
        <v>3.09</v>
      </c>
      <c r="G62" s="32">
        <f t="shared" si="6"/>
        <v>9.2699999999999991E-2</v>
      </c>
      <c r="H62" s="32">
        <f t="shared" si="7"/>
        <v>3.1826999999999996</v>
      </c>
      <c r="I62" s="14"/>
      <c r="J62" s="18"/>
      <c r="K62" s="18"/>
      <c r="L62" s="18"/>
    </row>
    <row r="63" spans="1:12" ht="17.25" customHeight="1">
      <c r="A63" s="18"/>
      <c r="B63" s="18"/>
      <c r="C63" s="26" t="s">
        <v>34</v>
      </c>
      <c r="D63" s="26">
        <v>1530934</v>
      </c>
      <c r="E63" s="27" t="s">
        <v>29</v>
      </c>
      <c r="F63" s="28">
        <v>3.09</v>
      </c>
      <c r="G63" s="32">
        <f t="shared" si="6"/>
        <v>9.2699999999999991E-2</v>
      </c>
      <c r="H63" s="32">
        <f t="shared" si="7"/>
        <v>3.1826999999999996</v>
      </c>
      <c r="I63" s="14"/>
      <c r="J63" s="18"/>
      <c r="K63" s="18"/>
      <c r="L63" s="18"/>
    </row>
    <row r="64" spans="1:12" ht="17.25" customHeight="1">
      <c r="A64" s="18"/>
      <c r="B64" s="18"/>
      <c r="C64" s="26" t="s">
        <v>34</v>
      </c>
      <c r="D64" s="26">
        <v>1530935</v>
      </c>
      <c r="E64" s="27" t="s">
        <v>29</v>
      </c>
      <c r="F64" s="28">
        <v>3.09</v>
      </c>
      <c r="G64" s="32">
        <f t="shared" si="6"/>
        <v>9.2699999999999991E-2</v>
      </c>
      <c r="H64" s="32">
        <f t="shared" si="7"/>
        <v>3.1826999999999996</v>
      </c>
      <c r="I64" s="14"/>
      <c r="J64" s="18"/>
      <c r="K64" s="18"/>
      <c r="L64" s="18"/>
    </row>
    <row r="65" spans="1:12" ht="17.25" customHeight="1">
      <c r="A65" s="18"/>
      <c r="B65" s="18"/>
      <c r="C65" s="26" t="s">
        <v>34</v>
      </c>
      <c r="D65" s="26">
        <v>1530936</v>
      </c>
      <c r="E65" s="27" t="s">
        <v>29</v>
      </c>
      <c r="F65" s="28">
        <v>3.09</v>
      </c>
      <c r="G65" s="18"/>
      <c r="H65" s="18"/>
      <c r="I65" s="14"/>
      <c r="J65" s="18"/>
      <c r="K65" s="18"/>
      <c r="L65" s="18"/>
    </row>
    <row r="66" spans="1:12" ht="17.25" customHeight="1">
      <c r="A66" s="18"/>
      <c r="B66" s="18"/>
      <c r="C66" s="26" t="s">
        <v>34</v>
      </c>
      <c r="D66" s="26">
        <v>1530937</v>
      </c>
      <c r="E66" s="27" t="s">
        <v>29</v>
      </c>
      <c r="F66" s="28">
        <v>3.09</v>
      </c>
      <c r="G66" s="18"/>
      <c r="H66" s="18"/>
      <c r="I66" s="14"/>
      <c r="J66" s="18"/>
      <c r="K66" s="18"/>
      <c r="L66" s="18"/>
    </row>
    <row r="67" spans="1:12" ht="17.25" customHeight="1">
      <c r="A67" s="18"/>
      <c r="B67" s="18"/>
      <c r="C67" s="30"/>
      <c r="D67" s="30"/>
      <c r="E67" s="30"/>
      <c r="F67" s="31">
        <f>SUM(F52:F66)</f>
        <v>153.47000000000003</v>
      </c>
      <c r="G67" s="18"/>
      <c r="H67" s="18"/>
      <c r="I67" s="14"/>
      <c r="J67" s="18"/>
      <c r="K67" s="18"/>
      <c r="L67" s="18"/>
    </row>
    <row r="68" spans="1:12" ht="17.25" customHeight="1">
      <c r="A68" s="18"/>
      <c r="B68" s="18"/>
      <c r="C68" s="26" t="s">
        <v>35</v>
      </c>
      <c r="D68" s="26">
        <v>1530219</v>
      </c>
      <c r="E68" s="27" t="s">
        <v>29</v>
      </c>
      <c r="F68" s="28">
        <v>97.850000000000009</v>
      </c>
      <c r="G68" s="32">
        <f>F68*0.03</f>
        <v>2.9355000000000002</v>
      </c>
      <c r="H68" s="32">
        <f>SUM(F68:G68)</f>
        <v>100.78550000000001</v>
      </c>
      <c r="I68" s="14"/>
      <c r="J68" s="18"/>
      <c r="K68" s="18"/>
      <c r="L68" s="18"/>
    </row>
    <row r="69" spans="1:12" ht="17.25" customHeight="1">
      <c r="A69" s="18"/>
      <c r="B69" s="18"/>
      <c r="C69" s="26" t="s">
        <v>35</v>
      </c>
      <c r="D69" s="26">
        <v>1530221</v>
      </c>
      <c r="E69" s="27" t="s">
        <v>29</v>
      </c>
      <c r="F69" s="28">
        <v>10.3</v>
      </c>
      <c r="G69" s="32">
        <f t="shared" ref="G69:G81" si="8">F69*0.03</f>
        <v>0.309</v>
      </c>
      <c r="H69" s="32">
        <f t="shared" ref="H69:H80" si="9">SUM(F69:G69)</f>
        <v>10.609</v>
      </c>
      <c r="I69" s="14"/>
      <c r="J69" s="18"/>
      <c r="K69" s="18"/>
      <c r="L69" s="18"/>
    </row>
    <row r="70" spans="1:12" ht="17.25" customHeight="1">
      <c r="A70" s="18"/>
      <c r="B70" s="18"/>
      <c r="C70" s="26" t="s">
        <v>35</v>
      </c>
      <c r="D70" s="26">
        <v>1530912</v>
      </c>
      <c r="E70" s="27" t="s">
        <v>29</v>
      </c>
      <c r="F70" s="28">
        <v>3.09</v>
      </c>
      <c r="G70" s="32">
        <f t="shared" si="8"/>
        <v>9.2699999999999991E-2</v>
      </c>
      <c r="H70" s="32">
        <f t="shared" si="9"/>
        <v>3.1826999999999996</v>
      </c>
      <c r="I70" s="14"/>
      <c r="J70" s="18"/>
      <c r="K70" s="18"/>
      <c r="L70" s="18"/>
    </row>
    <row r="71" spans="1:12" ht="17.25" customHeight="1">
      <c r="A71" s="18"/>
      <c r="B71" s="18"/>
      <c r="C71" s="26" t="s">
        <v>35</v>
      </c>
      <c r="D71" s="26">
        <v>1530913</v>
      </c>
      <c r="E71" s="27" t="s">
        <v>29</v>
      </c>
      <c r="F71" s="28">
        <v>3.09</v>
      </c>
      <c r="G71" s="32">
        <f t="shared" si="8"/>
        <v>9.2699999999999991E-2</v>
      </c>
      <c r="H71" s="32">
        <f t="shared" si="9"/>
        <v>3.1826999999999996</v>
      </c>
      <c r="I71" s="14"/>
      <c r="J71" s="18"/>
      <c r="K71" s="18"/>
      <c r="L71" s="18"/>
    </row>
    <row r="72" spans="1:12" ht="17.25" customHeight="1">
      <c r="A72" s="18"/>
      <c r="B72" s="18"/>
      <c r="C72" s="26" t="s">
        <v>35</v>
      </c>
      <c r="D72" s="26">
        <v>1530914</v>
      </c>
      <c r="E72" s="27" t="s">
        <v>29</v>
      </c>
      <c r="F72" s="28">
        <v>5.15</v>
      </c>
      <c r="G72" s="32">
        <f t="shared" si="8"/>
        <v>0.1545</v>
      </c>
      <c r="H72" s="32">
        <f t="shared" si="9"/>
        <v>5.3045</v>
      </c>
      <c r="I72" s="14"/>
      <c r="J72" s="18"/>
      <c r="K72" s="18"/>
      <c r="L72" s="18"/>
    </row>
    <row r="73" spans="1:12" ht="17.25" customHeight="1">
      <c r="A73" s="18"/>
      <c r="B73" s="18"/>
      <c r="C73" s="26" t="s">
        <v>35</v>
      </c>
      <c r="D73" s="26">
        <v>1530915</v>
      </c>
      <c r="E73" s="27" t="s">
        <v>29</v>
      </c>
      <c r="F73" s="28">
        <v>3.09</v>
      </c>
      <c r="G73" s="32">
        <f t="shared" si="8"/>
        <v>9.2699999999999991E-2</v>
      </c>
      <c r="H73" s="32">
        <f t="shared" si="9"/>
        <v>3.1826999999999996</v>
      </c>
      <c r="I73" s="14"/>
      <c r="J73" s="18"/>
      <c r="K73" s="18"/>
      <c r="L73" s="18"/>
    </row>
    <row r="74" spans="1:12" ht="17.25" customHeight="1">
      <c r="A74" s="18"/>
      <c r="B74" s="18"/>
      <c r="C74" s="26" t="s">
        <v>35</v>
      </c>
      <c r="D74" s="26">
        <v>1530916</v>
      </c>
      <c r="E74" s="27" t="s">
        <v>29</v>
      </c>
      <c r="F74" s="28">
        <v>3.09</v>
      </c>
      <c r="G74" s="32">
        <f t="shared" si="8"/>
        <v>9.2699999999999991E-2</v>
      </c>
      <c r="H74" s="32">
        <f t="shared" si="9"/>
        <v>3.1826999999999996</v>
      </c>
      <c r="I74" s="14"/>
      <c r="J74" s="18"/>
      <c r="K74" s="18"/>
      <c r="L74" s="18"/>
    </row>
    <row r="75" spans="1:12" ht="17.25" customHeight="1">
      <c r="A75" s="18"/>
      <c r="B75" s="18"/>
      <c r="C75" s="26" t="s">
        <v>35</v>
      </c>
      <c r="D75" s="26">
        <v>1530917</v>
      </c>
      <c r="E75" s="27" t="s">
        <v>29</v>
      </c>
      <c r="F75" s="28">
        <v>6.18</v>
      </c>
      <c r="G75" s="32">
        <f t="shared" si="8"/>
        <v>0.18539999999999998</v>
      </c>
      <c r="H75" s="32">
        <f t="shared" si="9"/>
        <v>6.3653999999999993</v>
      </c>
      <c r="I75" s="14"/>
      <c r="J75" s="18"/>
      <c r="K75" s="18"/>
      <c r="L75" s="18"/>
    </row>
    <row r="76" spans="1:12" ht="17.25" customHeight="1">
      <c r="A76" s="18"/>
      <c r="B76" s="18"/>
      <c r="C76" s="26" t="s">
        <v>35</v>
      </c>
      <c r="D76" s="26">
        <v>1530918</v>
      </c>
      <c r="E76" s="27" t="s">
        <v>29</v>
      </c>
      <c r="F76" s="28">
        <v>3.09</v>
      </c>
      <c r="G76" s="32">
        <f t="shared" si="8"/>
        <v>9.2699999999999991E-2</v>
      </c>
      <c r="H76" s="32">
        <f t="shared" si="9"/>
        <v>3.1826999999999996</v>
      </c>
      <c r="I76" s="14"/>
      <c r="J76" s="18"/>
      <c r="K76" s="18"/>
      <c r="L76" s="18"/>
    </row>
    <row r="77" spans="1:12" ht="17.25" customHeight="1">
      <c r="A77" s="18"/>
      <c r="B77" s="18"/>
      <c r="C77" s="26" t="s">
        <v>35</v>
      </c>
      <c r="D77" s="26">
        <v>1530919</v>
      </c>
      <c r="E77" s="27" t="s">
        <v>29</v>
      </c>
      <c r="F77" s="28">
        <v>3.09</v>
      </c>
      <c r="G77" s="32">
        <f t="shared" si="8"/>
        <v>9.2699999999999991E-2</v>
      </c>
      <c r="H77" s="32">
        <f t="shared" si="9"/>
        <v>3.1826999999999996</v>
      </c>
      <c r="I77" s="14"/>
      <c r="J77" s="18"/>
      <c r="K77" s="18"/>
      <c r="L77" s="18"/>
    </row>
    <row r="78" spans="1:12" ht="17.25" customHeight="1">
      <c r="A78" s="18"/>
      <c r="B78" s="18"/>
      <c r="C78" s="26" t="s">
        <v>35</v>
      </c>
      <c r="D78" s="26">
        <v>1530920</v>
      </c>
      <c r="E78" s="27" t="s">
        <v>29</v>
      </c>
      <c r="F78" s="28">
        <v>3.09</v>
      </c>
      <c r="G78" s="32">
        <f t="shared" si="8"/>
        <v>9.2699999999999991E-2</v>
      </c>
      <c r="H78" s="32">
        <f t="shared" si="9"/>
        <v>3.1826999999999996</v>
      </c>
      <c r="I78" s="14"/>
      <c r="J78" s="18"/>
      <c r="K78" s="18"/>
      <c r="L78" s="18"/>
    </row>
    <row r="79" spans="1:12" ht="17.25" customHeight="1">
      <c r="A79" s="18"/>
      <c r="B79" s="18"/>
      <c r="C79" s="26" t="s">
        <v>35</v>
      </c>
      <c r="D79" s="26">
        <v>1530921</v>
      </c>
      <c r="E79" s="27" t="s">
        <v>29</v>
      </c>
      <c r="F79" s="28">
        <v>3.09</v>
      </c>
      <c r="G79" s="32">
        <f t="shared" si="8"/>
        <v>9.2699999999999991E-2</v>
      </c>
      <c r="H79" s="32">
        <f t="shared" si="9"/>
        <v>3.1826999999999996</v>
      </c>
      <c r="I79" s="14"/>
      <c r="J79" s="18"/>
      <c r="K79" s="18"/>
      <c r="L79" s="18"/>
    </row>
    <row r="80" spans="1:12" ht="17.25" customHeight="1">
      <c r="A80" s="18"/>
      <c r="B80" s="18"/>
      <c r="C80" s="26" t="s">
        <v>35</v>
      </c>
      <c r="D80" s="26">
        <v>1530922</v>
      </c>
      <c r="E80" s="27" t="s">
        <v>29</v>
      </c>
      <c r="F80" s="28">
        <v>3.09</v>
      </c>
      <c r="G80" s="32">
        <f t="shared" si="8"/>
        <v>9.2699999999999991E-2</v>
      </c>
      <c r="H80" s="32">
        <f t="shared" si="9"/>
        <v>3.1826999999999996</v>
      </c>
      <c r="I80" s="14"/>
      <c r="J80" s="18"/>
      <c r="K80" s="18"/>
      <c r="L80" s="18"/>
    </row>
    <row r="81" spans="1:12" ht="17.25" customHeight="1">
      <c r="A81" s="18"/>
      <c r="B81" s="18"/>
      <c r="C81" s="26" t="s">
        <v>35</v>
      </c>
      <c r="D81" s="26">
        <v>1530923</v>
      </c>
      <c r="E81" s="27" t="s">
        <v>29</v>
      </c>
      <c r="F81" s="28">
        <v>3.09</v>
      </c>
      <c r="G81" s="32">
        <f t="shared" si="8"/>
        <v>9.2699999999999991E-2</v>
      </c>
      <c r="H81" s="32">
        <f t="shared" ref="H81" si="10">SUM(F81:G81)</f>
        <v>3.1826999999999996</v>
      </c>
      <c r="I81" s="14"/>
      <c r="J81" s="18"/>
      <c r="K81" s="18"/>
      <c r="L81" s="18"/>
    </row>
    <row r="82" spans="1:12">
      <c r="A82" s="18"/>
      <c r="B82" s="18"/>
      <c r="C82" s="18"/>
      <c r="D82" s="18"/>
      <c r="E82" s="18"/>
      <c r="F82" s="32">
        <f>SUM(F68:F81)</f>
        <v>150.38000000000005</v>
      </c>
      <c r="G82" s="18"/>
      <c r="H82" s="18"/>
      <c r="I82" s="14"/>
      <c r="J82" s="18"/>
      <c r="K82" s="18"/>
      <c r="L82" s="18"/>
    </row>
  </sheetData>
  <mergeCells count="8">
    <mergeCell ref="A1:L1"/>
    <mergeCell ref="A2:L2"/>
    <mergeCell ref="E3:F3"/>
    <mergeCell ref="G3:L4"/>
    <mergeCell ref="E4:F4"/>
    <mergeCell ref="C4:D4"/>
    <mergeCell ref="A8:A32"/>
    <mergeCell ref="B8:B32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2024-12-30T07:35:19Z</cp:lastPrinted>
  <dcterms:created xsi:type="dcterms:W3CDTF">2017-02-25T05:34:00Z</dcterms:created>
  <dcterms:modified xsi:type="dcterms:W3CDTF">2024-12-30T07:37:14Z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