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9"/>
  <c r="G23"/>
  <c r="H23"/>
  <c r="G24"/>
  <c r="H24" s="1"/>
  <c r="G25"/>
  <c r="H25" s="1"/>
  <c r="G26"/>
  <c r="H26" s="1"/>
  <c r="G27"/>
  <c r="H27"/>
  <c r="G28"/>
  <c r="H28" s="1"/>
  <c r="G29"/>
  <c r="H29" s="1"/>
  <c r="G30"/>
  <c r="H30" s="1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39"/>
  <c r="H39"/>
  <c r="G40"/>
  <c r="H40" s="1"/>
  <c r="G41"/>
  <c r="H41" s="1"/>
  <c r="G42"/>
  <c r="H42" s="1"/>
  <c r="G43"/>
  <c r="H43"/>
  <c r="G44"/>
  <c r="H44" s="1"/>
  <c r="G45"/>
  <c r="H45" s="1"/>
  <c r="G46"/>
  <c r="H46" s="1"/>
  <c r="G47"/>
  <c r="H47"/>
  <c r="G48"/>
  <c r="H48" s="1"/>
  <c r="G49"/>
  <c r="H49" s="1"/>
  <c r="G50"/>
  <c r="H50" s="1"/>
  <c r="G51"/>
  <c r="H51"/>
  <c r="G52"/>
  <c r="H52" s="1"/>
  <c r="G53"/>
  <c r="H53" s="1"/>
  <c r="G54"/>
  <c r="H54" s="1"/>
  <c r="G55"/>
  <c r="H55"/>
  <c r="G56"/>
  <c r="H56" s="1"/>
  <c r="G57"/>
  <c r="H57" s="1"/>
  <c r="G58"/>
  <c r="H58" s="1"/>
  <c r="G59"/>
  <c r="H59"/>
  <c r="G60"/>
  <c r="H60" s="1"/>
  <c r="G61"/>
  <c r="H61" s="1"/>
  <c r="G62"/>
  <c r="H62" s="1"/>
  <c r="G63"/>
  <c r="H63"/>
  <c r="G64"/>
  <c r="H64" s="1"/>
  <c r="G65"/>
  <c r="H65" s="1"/>
  <c r="G66"/>
  <c r="H66" s="1"/>
  <c r="G67"/>
  <c r="H67"/>
  <c r="G68"/>
  <c r="H68" s="1"/>
  <c r="G69"/>
  <c r="H69" s="1"/>
  <c r="G70"/>
  <c r="H70" s="1"/>
  <c r="G71"/>
  <c r="H71"/>
  <c r="G72"/>
  <c r="H72" s="1"/>
  <c r="G73"/>
  <c r="H73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</calcChain>
</file>

<file path=xl/sharedStrings.xml><?xml version="1.0" encoding="utf-8"?>
<sst xmlns="http://schemas.openxmlformats.org/spreadsheetml/2006/main" count="163" uniqueCount="36">
  <si>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</si>
  <si>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</si>
  <si>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</si>
  <si>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</si>
  <si>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</si>
  <si>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</si>
  <si>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</si>
  <si>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</si>
  <si>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</si>
  <si>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</si>
  <si>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</si>
  <si>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</si>
  <si>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</si>
  <si>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</si>
  <si>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</si>
  <si>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</si>
  <si>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</si>
  <si>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</si>
  <si>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</si>
  <si>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</si>
  <si>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</si>
  <si>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</si>
  <si>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</si>
  <si>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</si>
  <si>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</si>
  <si>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</si>
  <si>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</si>
  <si>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</si>
  <si>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</si>
  <si>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SF 1546464016760</t>
    <phoneticPr fontId="15" type="noConversion"/>
  </si>
  <si>
    <t>B2089AX</t>
  </si>
  <si>
    <t>BK81 - BLACK</t>
  </si>
  <si>
    <t>BG766 - STONE</t>
  </si>
  <si>
    <t>NV91 - NAVY</t>
  </si>
  <si>
    <t>KH465 - LT.KHAKI</t>
  </si>
  <si>
    <t xml:space="preserve">P24120772                                //S24120347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</si>
</sst>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8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1" xfId="0" applyNumberFormat="1" applyFill="1" applyBorder="1">
      <alignment vertical="center"/>
    </xf>
    <xf numFmtId="0" fontId="21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178" fontId="0" fillId="0" borderId="0" xfId="0" applyNumberFormat="1">
      <alignment vertical="center"/>
    </xf>
    <xf numFmtId="177" fontId="22" fillId="0" borderId="1" xfId="0" applyFont="1" applyBorder="1" applyAlignment="1">
      <alignment horizontal="center" vertical="center" wrapText="1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workbookViewId="0">
      <selection sqref="A1:L74"/>
    </sheetView>
  </sheetViews>
  <sheetFormatPr defaultRowHeight="13.5"/>
  <cols>
    <col min="1" max="1" width="11.5" customWidth="1"/>
    <col min="2" max="2" width="7.375" customWidth="1"/>
    <col min="3" max="3" width="13.125" customWidth="1"/>
    <col min="4" max="4" width="11.125" style="19" customWidth="1"/>
    <col min="5" max="5" width="17.625" customWidth="1"/>
    <col min="6" max="8" width="6.125" style="8" customWidth="1"/>
    <col min="9" max="11" width="7.5" style="8" customWidth="1"/>
    <col min="12" max="12" width="7.5" customWidth="1"/>
  </cols>
  <sheetData>
    <row r="1" spans="1:12" ht="25.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" customHeight="1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.75" customHeight="1">
      <c r="A3" s="20"/>
      <c r="B3" s="20"/>
      <c r="C3" s="20"/>
      <c r="D3" s="15" t="s">
        <v>0</v>
      </c>
      <c r="E3" s="35">
        <v>45656</v>
      </c>
      <c r="F3" s="35"/>
      <c r="G3" s="33"/>
      <c r="H3" s="33"/>
      <c r="I3" s="33"/>
      <c r="J3" s="33"/>
      <c r="K3" s="33"/>
      <c r="L3" s="33"/>
    </row>
    <row r="4" spans="1:12" ht="21.75" customHeight="1">
      <c r="A4" s="2"/>
      <c r="B4" s="20"/>
      <c r="C4" s="36" t="s">
        <v>1</v>
      </c>
      <c r="D4" s="36"/>
      <c r="E4" s="37" t="s">
        <v>29</v>
      </c>
      <c r="F4" s="37"/>
      <c r="G4" s="33"/>
      <c r="H4" s="33"/>
      <c r="I4" s="33"/>
      <c r="J4" s="33"/>
      <c r="K4" s="33"/>
      <c r="L4" s="33"/>
    </row>
    <row r="5" spans="1:12" ht="18.75" customHeight="1">
      <c r="A5" s="20"/>
      <c r="B5" s="3"/>
      <c r="C5" s="20"/>
      <c r="D5" s="16"/>
      <c r="E5" s="20"/>
      <c r="F5" s="6"/>
      <c r="G5" s="33"/>
      <c r="H5" s="33"/>
      <c r="I5" s="33"/>
      <c r="J5" s="33"/>
      <c r="K5" s="33"/>
      <c r="L5" s="33"/>
    </row>
    <row r="6" spans="1:12" ht="30" customHeight="1">
      <c r="A6" s="4" t="s">
        <v>21</v>
      </c>
      <c r="B6" s="5" t="s">
        <v>18</v>
      </c>
      <c r="C6" s="5" t="s">
        <v>19</v>
      </c>
      <c r="D6" s="17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4" t="s">
        <v>24</v>
      </c>
      <c r="B7" s="10" t="s">
        <v>25</v>
      </c>
      <c r="C7" s="10" t="s">
        <v>26</v>
      </c>
      <c r="D7" s="18" t="s">
        <v>27</v>
      </c>
      <c r="E7" s="21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 ht="13.5" customHeight="1">
      <c r="A8" s="30" t="s">
        <v>35</v>
      </c>
      <c r="B8" s="31" t="s">
        <v>28</v>
      </c>
      <c r="C8" s="22" t="s">
        <v>30</v>
      </c>
      <c r="D8" s="22">
        <v>1548159</v>
      </c>
      <c r="E8" s="23" t="s">
        <v>31</v>
      </c>
      <c r="F8" s="24">
        <v>7.21</v>
      </c>
      <c r="G8" s="25">
        <f>F8*0.03</f>
        <v>0.21629999999999999</v>
      </c>
      <c r="H8" s="25">
        <f>SUM(F8:G8)</f>
        <v>7.4263000000000003</v>
      </c>
      <c r="I8" s="26"/>
      <c r="J8" s="27"/>
      <c r="K8" s="27"/>
      <c r="L8" s="9"/>
    </row>
    <row r="9" spans="1:12">
      <c r="A9" s="30"/>
      <c r="B9" s="32"/>
      <c r="C9" s="22" t="s">
        <v>30</v>
      </c>
      <c r="D9" s="22">
        <v>1548159</v>
      </c>
      <c r="E9" s="23" t="s">
        <v>32</v>
      </c>
      <c r="F9" s="24">
        <v>6.18</v>
      </c>
      <c r="G9" s="25">
        <f t="shared" ref="G9:G22" si="0">F9*0.03</f>
        <v>0.18539999999999998</v>
      </c>
      <c r="H9" s="25">
        <f t="shared" ref="H9:H22" si="1">SUM(F9:G9)</f>
        <v>6.3653999999999993</v>
      </c>
      <c r="I9" s="28"/>
      <c r="J9" s="27"/>
      <c r="K9" s="27"/>
      <c r="L9" s="9"/>
    </row>
    <row r="10" spans="1:12">
      <c r="A10" s="30"/>
      <c r="B10" s="32"/>
      <c r="C10" s="22" t="s">
        <v>30</v>
      </c>
      <c r="D10" s="22">
        <v>1548159</v>
      </c>
      <c r="E10" s="23" t="s">
        <v>33</v>
      </c>
      <c r="F10" s="24">
        <v>5.15</v>
      </c>
      <c r="G10" s="25">
        <f t="shared" si="0"/>
        <v>0.1545</v>
      </c>
      <c r="H10" s="25">
        <f t="shared" si="1"/>
        <v>5.3045</v>
      </c>
      <c r="I10" s="28"/>
      <c r="J10" s="27"/>
      <c r="K10" s="27"/>
      <c r="L10" s="9"/>
    </row>
    <row r="11" spans="1:12">
      <c r="A11" s="30"/>
      <c r="B11" s="32"/>
      <c r="C11" s="22" t="s">
        <v>30</v>
      </c>
      <c r="D11" s="22">
        <v>1548299</v>
      </c>
      <c r="E11" s="23" t="s">
        <v>34</v>
      </c>
      <c r="F11" s="24">
        <v>5.15</v>
      </c>
      <c r="G11" s="25">
        <f t="shared" si="0"/>
        <v>0.1545</v>
      </c>
      <c r="H11" s="25">
        <f t="shared" si="1"/>
        <v>5.3045</v>
      </c>
      <c r="I11" s="28"/>
      <c r="J11" s="27"/>
      <c r="K11" s="27"/>
      <c r="L11" s="9"/>
    </row>
    <row r="12" spans="1:12">
      <c r="A12" s="30"/>
      <c r="B12" s="32"/>
      <c r="C12" s="22" t="s">
        <v>30</v>
      </c>
      <c r="D12" s="22">
        <v>1548160</v>
      </c>
      <c r="E12" s="23" t="s">
        <v>31</v>
      </c>
      <c r="F12" s="24">
        <v>5.15</v>
      </c>
      <c r="G12" s="25">
        <f t="shared" si="0"/>
        <v>0.1545</v>
      </c>
      <c r="H12" s="25">
        <f t="shared" si="1"/>
        <v>5.3045</v>
      </c>
      <c r="I12" s="28"/>
      <c r="J12" s="27"/>
      <c r="K12" s="27"/>
      <c r="L12" s="9"/>
    </row>
    <row r="13" spans="1:12">
      <c r="A13" s="30"/>
      <c r="B13" s="32"/>
      <c r="C13" s="22" t="s">
        <v>30</v>
      </c>
      <c r="D13" s="22">
        <v>1548160</v>
      </c>
      <c r="E13" s="23" t="s">
        <v>32</v>
      </c>
      <c r="F13" s="24">
        <v>4.12</v>
      </c>
      <c r="G13" s="25">
        <f t="shared" si="0"/>
        <v>0.1236</v>
      </c>
      <c r="H13" s="25">
        <f t="shared" si="1"/>
        <v>4.2435999999999998</v>
      </c>
      <c r="I13" s="28"/>
      <c r="J13" s="27"/>
      <c r="K13" s="27"/>
      <c r="L13" s="9"/>
    </row>
    <row r="14" spans="1:12">
      <c r="A14" s="30"/>
      <c r="B14" s="32"/>
      <c r="C14" s="22" t="s">
        <v>30</v>
      </c>
      <c r="D14" s="22">
        <v>1548160</v>
      </c>
      <c r="E14" s="23" t="s">
        <v>33</v>
      </c>
      <c r="F14" s="24">
        <v>3.09</v>
      </c>
      <c r="G14" s="25">
        <f t="shared" si="0"/>
        <v>9.2699999999999991E-2</v>
      </c>
      <c r="H14" s="25">
        <f t="shared" si="1"/>
        <v>3.1826999999999996</v>
      </c>
      <c r="I14" s="28"/>
      <c r="J14" s="27"/>
      <c r="K14" s="27"/>
      <c r="L14" s="9"/>
    </row>
    <row r="15" spans="1:12">
      <c r="A15" s="30"/>
      <c r="B15" s="32"/>
      <c r="C15" s="22" t="s">
        <v>30</v>
      </c>
      <c r="D15" s="22">
        <v>1548303</v>
      </c>
      <c r="E15" s="23" t="s">
        <v>34</v>
      </c>
      <c r="F15" s="24">
        <v>3.09</v>
      </c>
      <c r="G15" s="25">
        <f t="shared" si="0"/>
        <v>9.2699999999999991E-2</v>
      </c>
      <c r="H15" s="25">
        <f t="shared" si="1"/>
        <v>3.1826999999999996</v>
      </c>
      <c r="I15" s="28"/>
      <c r="J15" s="27"/>
      <c r="K15" s="27"/>
      <c r="L15" s="9"/>
    </row>
    <row r="16" spans="1:12">
      <c r="A16" s="30"/>
      <c r="B16" s="32"/>
      <c r="C16" s="22" t="s">
        <v>30</v>
      </c>
      <c r="D16" s="22">
        <v>1548161</v>
      </c>
      <c r="E16" s="23" t="s">
        <v>31</v>
      </c>
      <c r="F16" s="24">
        <v>1.03</v>
      </c>
      <c r="G16" s="25">
        <f t="shared" si="0"/>
        <v>3.09E-2</v>
      </c>
      <c r="H16" s="25">
        <f t="shared" si="1"/>
        <v>1.0609</v>
      </c>
      <c r="I16" s="28"/>
      <c r="J16" s="27"/>
      <c r="K16" s="27"/>
      <c r="L16" s="9"/>
    </row>
    <row r="17" spans="1:12">
      <c r="A17" s="30"/>
      <c r="B17" s="32"/>
      <c r="C17" s="22" t="s">
        <v>30</v>
      </c>
      <c r="D17" s="22">
        <v>1548161</v>
      </c>
      <c r="E17" s="23" t="s">
        <v>32</v>
      </c>
      <c r="F17" s="24">
        <v>1.03</v>
      </c>
      <c r="G17" s="25">
        <f t="shared" si="0"/>
        <v>3.09E-2</v>
      </c>
      <c r="H17" s="25">
        <f t="shared" si="1"/>
        <v>1.0609</v>
      </c>
      <c r="I17" s="28"/>
      <c r="J17" s="27"/>
      <c r="K17" s="27"/>
      <c r="L17" s="9"/>
    </row>
    <row r="18" spans="1:12">
      <c r="A18" s="30"/>
      <c r="B18" s="32"/>
      <c r="C18" s="22" t="s">
        <v>30</v>
      </c>
      <c r="D18" s="22">
        <v>1548162</v>
      </c>
      <c r="E18" s="23" t="s">
        <v>31</v>
      </c>
      <c r="F18" s="24">
        <v>3.09</v>
      </c>
      <c r="G18" s="25">
        <f t="shared" si="0"/>
        <v>9.2699999999999991E-2</v>
      </c>
      <c r="H18" s="25">
        <f t="shared" si="1"/>
        <v>3.1826999999999996</v>
      </c>
      <c r="I18" s="28"/>
      <c r="J18" s="27"/>
      <c r="K18" s="27"/>
      <c r="L18" s="9"/>
    </row>
    <row r="19" spans="1:12">
      <c r="A19" s="30"/>
      <c r="B19" s="32"/>
      <c r="C19" s="22" t="s">
        <v>30</v>
      </c>
      <c r="D19" s="22">
        <v>1548162</v>
      </c>
      <c r="E19" s="23" t="s">
        <v>32</v>
      </c>
      <c r="F19" s="24">
        <v>3.09</v>
      </c>
      <c r="G19" s="25">
        <f t="shared" si="0"/>
        <v>9.2699999999999991E-2</v>
      </c>
      <c r="H19" s="25">
        <f t="shared" si="1"/>
        <v>3.1826999999999996</v>
      </c>
      <c r="I19" s="12"/>
      <c r="J19" s="12"/>
      <c r="K19" s="12"/>
      <c r="L19" s="9"/>
    </row>
    <row r="20" spans="1:12">
      <c r="A20" s="30"/>
      <c r="B20" s="32"/>
      <c r="C20" s="22" t="s">
        <v>30</v>
      </c>
      <c r="D20" s="22">
        <v>1548162</v>
      </c>
      <c r="E20" s="23" t="s">
        <v>33</v>
      </c>
      <c r="F20" s="24">
        <v>3.09</v>
      </c>
      <c r="G20" s="25">
        <f t="shared" si="0"/>
        <v>9.2699999999999991E-2</v>
      </c>
      <c r="H20" s="25">
        <f t="shared" si="1"/>
        <v>3.1826999999999996</v>
      </c>
      <c r="I20" s="12"/>
      <c r="J20" s="12"/>
      <c r="K20" s="12"/>
      <c r="L20" s="9"/>
    </row>
    <row r="21" spans="1:12">
      <c r="A21" s="30"/>
      <c r="B21" s="32"/>
      <c r="C21" s="22" t="s">
        <v>30</v>
      </c>
      <c r="D21" s="22">
        <v>1548306</v>
      </c>
      <c r="E21" s="23" t="s">
        <v>34</v>
      </c>
      <c r="F21" s="24">
        <v>3.09</v>
      </c>
      <c r="G21" s="25">
        <f t="shared" si="0"/>
        <v>9.2699999999999991E-2</v>
      </c>
      <c r="H21" s="25">
        <f t="shared" si="1"/>
        <v>3.1826999999999996</v>
      </c>
      <c r="I21" s="12"/>
      <c r="J21" s="12"/>
      <c r="K21" s="12"/>
      <c r="L21" s="9"/>
    </row>
    <row r="22" spans="1:12">
      <c r="A22" s="30"/>
      <c r="B22" s="32"/>
      <c r="C22" s="22" t="s">
        <v>30</v>
      </c>
      <c r="D22" s="22">
        <v>1548163</v>
      </c>
      <c r="E22" s="23" t="s">
        <v>31</v>
      </c>
      <c r="F22" s="24">
        <v>10.3</v>
      </c>
      <c r="G22" s="25">
        <f t="shared" si="0"/>
        <v>0.309</v>
      </c>
      <c r="H22" s="25">
        <f t="shared" si="1"/>
        <v>10.609</v>
      </c>
      <c r="I22" s="12"/>
      <c r="J22" s="12"/>
      <c r="K22" s="12"/>
      <c r="L22" s="9"/>
    </row>
    <row r="23" spans="1:12">
      <c r="A23" s="9"/>
      <c r="B23" s="9"/>
      <c r="C23" s="22" t="s">
        <v>30</v>
      </c>
      <c r="D23" s="22">
        <v>1548163</v>
      </c>
      <c r="E23" s="23" t="s">
        <v>32</v>
      </c>
      <c r="F23" s="24">
        <v>9.27</v>
      </c>
      <c r="G23" s="25">
        <f t="shared" ref="G23:G73" si="2">F23*0.03</f>
        <v>0.27809999999999996</v>
      </c>
      <c r="H23" s="25">
        <f t="shared" ref="H23:H73" si="3">SUM(F23:G23)</f>
        <v>9.5480999999999998</v>
      </c>
      <c r="I23" s="12"/>
      <c r="J23" s="12"/>
      <c r="K23" s="12"/>
      <c r="L23" s="9"/>
    </row>
    <row r="24" spans="1:12">
      <c r="A24" s="9"/>
      <c r="B24" s="9"/>
      <c r="C24" s="22" t="s">
        <v>30</v>
      </c>
      <c r="D24" s="22">
        <v>1548163</v>
      </c>
      <c r="E24" s="23" t="s">
        <v>33</v>
      </c>
      <c r="F24" s="24">
        <v>8.24</v>
      </c>
      <c r="G24" s="25">
        <f t="shared" si="2"/>
        <v>0.2472</v>
      </c>
      <c r="H24" s="25">
        <f t="shared" si="3"/>
        <v>8.4871999999999996</v>
      </c>
      <c r="I24" s="12"/>
      <c r="J24" s="12"/>
      <c r="K24" s="12"/>
      <c r="L24" s="9"/>
    </row>
    <row r="25" spans="1:12">
      <c r="A25" s="9"/>
      <c r="B25" s="9"/>
      <c r="C25" s="22" t="s">
        <v>30</v>
      </c>
      <c r="D25" s="22">
        <v>1548309</v>
      </c>
      <c r="E25" s="23" t="s">
        <v>34</v>
      </c>
      <c r="F25" s="24">
        <v>7.21</v>
      </c>
      <c r="G25" s="25">
        <f t="shared" si="2"/>
        <v>0.21629999999999999</v>
      </c>
      <c r="H25" s="25">
        <f t="shared" si="3"/>
        <v>7.4263000000000003</v>
      </c>
      <c r="I25" s="12"/>
      <c r="J25" s="12"/>
      <c r="K25" s="12"/>
      <c r="L25" s="9"/>
    </row>
    <row r="26" spans="1:12">
      <c r="A26" s="9"/>
      <c r="B26" s="9"/>
      <c r="C26" s="22" t="s">
        <v>30</v>
      </c>
      <c r="D26" s="22">
        <v>1548164</v>
      </c>
      <c r="E26" s="23" t="s">
        <v>31</v>
      </c>
      <c r="F26" s="24">
        <v>5.15</v>
      </c>
      <c r="G26" s="25">
        <f t="shared" si="2"/>
        <v>0.1545</v>
      </c>
      <c r="H26" s="25">
        <f t="shared" si="3"/>
        <v>5.3045</v>
      </c>
      <c r="I26" s="12"/>
      <c r="J26" s="12"/>
      <c r="K26" s="12"/>
      <c r="L26" s="9"/>
    </row>
    <row r="27" spans="1:12">
      <c r="A27" s="9"/>
      <c r="B27" s="9"/>
      <c r="C27" s="22" t="s">
        <v>30</v>
      </c>
      <c r="D27" s="22">
        <v>1548164</v>
      </c>
      <c r="E27" s="23" t="s">
        <v>32</v>
      </c>
      <c r="F27" s="24">
        <v>5.15</v>
      </c>
      <c r="G27" s="25">
        <f t="shared" si="2"/>
        <v>0.1545</v>
      </c>
      <c r="H27" s="25">
        <f t="shared" si="3"/>
        <v>5.3045</v>
      </c>
      <c r="I27" s="12"/>
      <c r="J27" s="12"/>
      <c r="K27" s="12"/>
      <c r="L27" s="9"/>
    </row>
    <row r="28" spans="1:12">
      <c r="A28" s="9"/>
      <c r="B28" s="9"/>
      <c r="C28" s="22" t="s">
        <v>30</v>
      </c>
      <c r="D28" s="22">
        <v>1548164</v>
      </c>
      <c r="E28" s="23" t="s">
        <v>33</v>
      </c>
      <c r="F28" s="24">
        <v>4.12</v>
      </c>
      <c r="G28" s="25">
        <f t="shared" si="2"/>
        <v>0.1236</v>
      </c>
      <c r="H28" s="25">
        <f t="shared" si="3"/>
        <v>4.2435999999999998</v>
      </c>
      <c r="I28" s="12"/>
      <c r="J28" s="12"/>
      <c r="K28" s="12"/>
      <c r="L28" s="9"/>
    </row>
    <row r="29" spans="1:12">
      <c r="A29" s="9"/>
      <c r="B29" s="9"/>
      <c r="C29" s="22" t="s">
        <v>30</v>
      </c>
      <c r="D29" s="22">
        <v>1548313</v>
      </c>
      <c r="E29" s="23" t="s">
        <v>34</v>
      </c>
      <c r="F29" s="24">
        <v>4.12</v>
      </c>
      <c r="G29" s="25">
        <f t="shared" si="2"/>
        <v>0.1236</v>
      </c>
      <c r="H29" s="25">
        <f t="shared" si="3"/>
        <v>4.2435999999999998</v>
      </c>
      <c r="I29" s="12"/>
      <c r="J29" s="12"/>
      <c r="K29" s="12"/>
      <c r="L29" s="9"/>
    </row>
    <row r="30" spans="1:12">
      <c r="A30" s="9"/>
      <c r="B30" s="9"/>
      <c r="C30" s="22" t="s">
        <v>30</v>
      </c>
      <c r="D30" s="22">
        <v>1548165</v>
      </c>
      <c r="E30" s="23" t="s">
        <v>31</v>
      </c>
      <c r="F30" s="24">
        <v>40.17</v>
      </c>
      <c r="G30" s="25">
        <f t="shared" si="2"/>
        <v>1.2051000000000001</v>
      </c>
      <c r="H30" s="25">
        <f t="shared" si="3"/>
        <v>41.375100000000003</v>
      </c>
      <c r="I30" s="12"/>
      <c r="J30" s="12"/>
      <c r="K30" s="12"/>
      <c r="L30" s="9"/>
    </row>
    <row r="31" spans="1:12">
      <c r="A31" s="9"/>
      <c r="B31" s="9"/>
      <c r="C31" s="22" t="s">
        <v>30</v>
      </c>
      <c r="D31" s="22">
        <v>1548165</v>
      </c>
      <c r="E31" s="23" t="s">
        <v>32</v>
      </c>
      <c r="F31" s="24">
        <v>36.049999999999997</v>
      </c>
      <c r="G31" s="25">
        <f t="shared" si="2"/>
        <v>1.0814999999999999</v>
      </c>
      <c r="H31" s="25">
        <f t="shared" si="3"/>
        <v>37.131499999999996</v>
      </c>
      <c r="I31" s="12"/>
      <c r="J31" s="12"/>
      <c r="K31" s="12"/>
      <c r="L31" s="9"/>
    </row>
    <row r="32" spans="1:12">
      <c r="A32" s="9"/>
      <c r="B32" s="9"/>
      <c r="C32" s="22" t="s">
        <v>30</v>
      </c>
      <c r="D32" s="22">
        <v>1548165</v>
      </c>
      <c r="E32" s="23" t="s">
        <v>33</v>
      </c>
      <c r="F32" s="24">
        <v>31.93</v>
      </c>
      <c r="G32" s="25">
        <f t="shared" si="2"/>
        <v>0.95789999999999997</v>
      </c>
      <c r="H32" s="25">
        <f t="shared" si="3"/>
        <v>32.887900000000002</v>
      </c>
      <c r="I32" s="12"/>
      <c r="J32" s="12"/>
      <c r="K32" s="12"/>
      <c r="L32" s="9"/>
    </row>
    <row r="33" spans="1:12">
      <c r="A33" s="9"/>
      <c r="B33" s="9"/>
      <c r="C33" s="22" t="s">
        <v>30</v>
      </c>
      <c r="D33" s="22">
        <v>1548316</v>
      </c>
      <c r="E33" s="23" t="s">
        <v>34</v>
      </c>
      <c r="F33" s="24">
        <v>29.87</v>
      </c>
      <c r="G33" s="25">
        <f t="shared" si="2"/>
        <v>0.89610000000000001</v>
      </c>
      <c r="H33" s="25">
        <f t="shared" si="3"/>
        <v>30.766100000000002</v>
      </c>
      <c r="I33" s="12"/>
      <c r="J33" s="12"/>
      <c r="K33" s="12"/>
      <c r="L33" s="9"/>
    </row>
    <row r="34" spans="1:12">
      <c r="A34" s="9"/>
      <c r="B34" s="9"/>
      <c r="C34" s="22" t="s">
        <v>30</v>
      </c>
      <c r="D34" s="22">
        <v>1548167</v>
      </c>
      <c r="E34" s="23" t="s">
        <v>31</v>
      </c>
      <c r="F34" s="24">
        <v>39.14</v>
      </c>
      <c r="G34" s="25">
        <f t="shared" si="2"/>
        <v>1.1741999999999999</v>
      </c>
      <c r="H34" s="25">
        <f t="shared" si="3"/>
        <v>40.3142</v>
      </c>
      <c r="I34" s="12"/>
      <c r="J34" s="12"/>
      <c r="K34" s="12"/>
      <c r="L34" s="9"/>
    </row>
    <row r="35" spans="1:12">
      <c r="A35" s="9"/>
      <c r="B35" s="9"/>
      <c r="C35" s="22" t="s">
        <v>30</v>
      </c>
      <c r="D35" s="22">
        <v>1548167</v>
      </c>
      <c r="E35" s="23" t="s">
        <v>32</v>
      </c>
      <c r="F35" s="24">
        <v>35.020000000000003</v>
      </c>
      <c r="G35" s="25">
        <f t="shared" si="2"/>
        <v>1.0506</v>
      </c>
      <c r="H35" s="25">
        <f t="shared" si="3"/>
        <v>36.070600000000006</v>
      </c>
      <c r="I35" s="12"/>
      <c r="J35" s="12"/>
      <c r="K35" s="12"/>
      <c r="L35" s="9"/>
    </row>
    <row r="36" spans="1:12">
      <c r="A36" s="9"/>
      <c r="B36" s="9"/>
      <c r="C36" s="22" t="s">
        <v>30</v>
      </c>
      <c r="D36" s="22">
        <v>1548167</v>
      </c>
      <c r="E36" s="23" t="s">
        <v>33</v>
      </c>
      <c r="F36" s="24">
        <v>30.9</v>
      </c>
      <c r="G36" s="25">
        <f t="shared" si="2"/>
        <v>0.92699999999999994</v>
      </c>
      <c r="H36" s="25">
        <f t="shared" si="3"/>
        <v>31.826999999999998</v>
      </c>
      <c r="I36" s="12"/>
      <c r="J36" s="12"/>
      <c r="K36" s="12"/>
      <c r="L36" s="9"/>
    </row>
    <row r="37" spans="1:12">
      <c r="A37" s="9"/>
      <c r="B37" s="9"/>
      <c r="C37" s="22" t="s">
        <v>30</v>
      </c>
      <c r="D37" s="22">
        <v>1548301</v>
      </c>
      <c r="E37" s="23" t="s">
        <v>34</v>
      </c>
      <c r="F37" s="24">
        <v>28.84</v>
      </c>
      <c r="G37" s="25">
        <f t="shared" si="2"/>
        <v>0.86519999999999997</v>
      </c>
      <c r="H37" s="25">
        <f t="shared" si="3"/>
        <v>29.705200000000001</v>
      </c>
      <c r="I37" s="12"/>
      <c r="J37" s="12"/>
      <c r="K37" s="12"/>
      <c r="L37" s="9"/>
    </row>
    <row r="38" spans="1:12">
      <c r="A38" s="9"/>
      <c r="B38" s="9"/>
      <c r="C38" s="22" t="s">
        <v>30</v>
      </c>
      <c r="D38" s="22">
        <v>1548168</v>
      </c>
      <c r="E38" s="23" t="s">
        <v>31</v>
      </c>
      <c r="F38" s="24">
        <v>15.45</v>
      </c>
      <c r="G38" s="25">
        <f t="shared" si="2"/>
        <v>0.46349999999999997</v>
      </c>
      <c r="H38" s="25">
        <f t="shared" si="3"/>
        <v>15.913499999999999</v>
      </c>
      <c r="I38" s="12"/>
      <c r="J38" s="12"/>
      <c r="K38" s="12"/>
      <c r="L38" s="9"/>
    </row>
    <row r="39" spans="1:12">
      <c r="A39" s="9"/>
      <c r="B39" s="9"/>
      <c r="C39" s="22" t="s">
        <v>30</v>
      </c>
      <c r="D39" s="22">
        <v>1548168</v>
      </c>
      <c r="E39" s="23" t="s">
        <v>32</v>
      </c>
      <c r="F39" s="24">
        <v>14.42</v>
      </c>
      <c r="G39" s="25">
        <f t="shared" si="2"/>
        <v>0.43259999999999998</v>
      </c>
      <c r="H39" s="25">
        <f t="shared" si="3"/>
        <v>14.852600000000001</v>
      </c>
      <c r="I39" s="12"/>
      <c r="J39" s="12"/>
      <c r="K39" s="12"/>
      <c r="L39" s="9"/>
    </row>
    <row r="40" spans="1:12">
      <c r="A40" s="9"/>
      <c r="B40" s="9"/>
      <c r="C40" s="22" t="s">
        <v>30</v>
      </c>
      <c r="D40" s="22">
        <v>1548168</v>
      </c>
      <c r="E40" s="23" t="s">
        <v>33</v>
      </c>
      <c r="F40" s="24">
        <v>12.36</v>
      </c>
      <c r="G40" s="25">
        <f t="shared" si="2"/>
        <v>0.37079999999999996</v>
      </c>
      <c r="H40" s="25">
        <f t="shared" si="3"/>
        <v>12.730799999999999</v>
      </c>
      <c r="I40" s="12"/>
      <c r="J40" s="12"/>
      <c r="K40" s="12"/>
      <c r="L40" s="9"/>
    </row>
    <row r="41" spans="1:12">
      <c r="A41" s="9"/>
      <c r="B41" s="9"/>
      <c r="C41" s="22" t="s">
        <v>30</v>
      </c>
      <c r="D41" s="22">
        <v>1548294</v>
      </c>
      <c r="E41" s="23" t="s">
        <v>34</v>
      </c>
      <c r="F41" s="24">
        <v>11.33</v>
      </c>
      <c r="G41" s="25">
        <f t="shared" si="2"/>
        <v>0.33989999999999998</v>
      </c>
      <c r="H41" s="25">
        <f t="shared" si="3"/>
        <v>11.6699</v>
      </c>
      <c r="I41" s="12"/>
      <c r="J41" s="12"/>
      <c r="K41" s="12"/>
      <c r="L41" s="9"/>
    </row>
    <row r="42" spans="1:12">
      <c r="A42" s="9"/>
      <c r="B42" s="9"/>
      <c r="C42" s="22" t="s">
        <v>30</v>
      </c>
      <c r="D42" s="22">
        <v>1548169</v>
      </c>
      <c r="E42" s="23" t="s">
        <v>31</v>
      </c>
      <c r="F42" s="24">
        <v>15.45</v>
      </c>
      <c r="G42" s="25">
        <f t="shared" si="2"/>
        <v>0.46349999999999997</v>
      </c>
      <c r="H42" s="25">
        <f t="shared" si="3"/>
        <v>15.913499999999999</v>
      </c>
      <c r="I42" s="12"/>
      <c r="J42" s="12"/>
      <c r="K42" s="12"/>
      <c r="L42" s="9"/>
    </row>
    <row r="43" spans="1:12">
      <c r="A43" s="9"/>
      <c r="B43" s="9"/>
      <c r="C43" s="22" t="s">
        <v>30</v>
      </c>
      <c r="D43" s="22">
        <v>1548169</v>
      </c>
      <c r="E43" s="23" t="s">
        <v>32</v>
      </c>
      <c r="F43" s="24">
        <v>14.42</v>
      </c>
      <c r="G43" s="25">
        <f t="shared" si="2"/>
        <v>0.43259999999999998</v>
      </c>
      <c r="H43" s="25">
        <f t="shared" si="3"/>
        <v>14.852600000000001</v>
      </c>
      <c r="I43" s="12"/>
      <c r="J43" s="12"/>
      <c r="K43" s="12"/>
      <c r="L43" s="9"/>
    </row>
    <row r="44" spans="1:12">
      <c r="A44" s="9"/>
      <c r="B44" s="9"/>
      <c r="C44" s="22" t="s">
        <v>30</v>
      </c>
      <c r="D44" s="22">
        <v>1548169</v>
      </c>
      <c r="E44" s="23" t="s">
        <v>33</v>
      </c>
      <c r="F44" s="24">
        <v>12.36</v>
      </c>
      <c r="G44" s="25">
        <f t="shared" si="2"/>
        <v>0.37079999999999996</v>
      </c>
      <c r="H44" s="25">
        <f t="shared" si="3"/>
        <v>12.730799999999999</v>
      </c>
      <c r="I44" s="12"/>
      <c r="J44" s="12"/>
      <c r="K44" s="12"/>
      <c r="L44" s="9"/>
    </row>
    <row r="45" spans="1:12">
      <c r="A45" s="9"/>
      <c r="B45" s="9"/>
      <c r="C45" s="22" t="s">
        <v>30</v>
      </c>
      <c r="D45" s="22">
        <v>1548295</v>
      </c>
      <c r="E45" s="23" t="s">
        <v>34</v>
      </c>
      <c r="F45" s="24">
        <v>11.33</v>
      </c>
      <c r="G45" s="25">
        <f t="shared" si="2"/>
        <v>0.33989999999999998</v>
      </c>
      <c r="H45" s="25">
        <f t="shared" si="3"/>
        <v>11.6699</v>
      </c>
      <c r="I45" s="12"/>
      <c r="J45" s="12"/>
      <c r="K45" s="12"/>
      <c r="L45" s="9"/>
    </row>
    <row r="46" spans="1:12">
      <c r="A46" s="9"/>
      <c r="B46" s="9"/>
      <c r="C46" s="22" t="s">
        <v>30</v>
      </c>
      <c r="D46" s="22">
        <v>1548170</v>
      </c>
      <c r="E46" s="23" t="s">
        <v>31</v>
      </c>
      <c r="F46" s="24">
        <v>15.45</v>
      </c>
      <c r="G46" s="25">
        <f t="shared" si="2"/>
        <v>0.46349999999999997</v>
      </c>
      <c r="H46" s="25">
        <f t="shared" si="3"/>
        <v>15.913499999999999</v>
      </c>
      <c r="I46" s="12"/>
      <c r="J46" s="12"/>
      <c r="K46" s="12"/>
      <c r="L46" s="9"/>
    </row>
    <row r="47" spans="1:12">
      <c r="A47" s="9"/>
      <c r="B47" s="9"/>
      <c r="C47" s="22" t="s">
        <v>30</v>
      </c>
      <c r="D47" s="22">
        <v>1548170</v>
      </c>
      <c r="E47" s="23" t="s">
        <v>32</v>
      </c>
      <c r="F47" s="24">
        <v>14.42</v>
      </c>
      <c r="G47" s="25">
        <f t="shared" si="2"/>
        <v>0.43259999999999998</v>
      </c>
      <c r="H47" s="25">
        <f t="shared" si="3"/>
        <v>14.852600000000001</v>
      </c>
      <c r="I47" s="12"/>
      <c r="J47" s="12"/>
      <c r="K47" s="12"/>
      <c r="L47" s="9"/>
    </row>
    <row r="48" spans="1:12">
      <c r="A48" s="9"/>
      <c r="B48" s="9"/>
      <c r="C48" s="22" t="s">
        <v>30</v>
      </c>
      <c r="D48" s="22">
        <v>1548170</v>
      </c>
      <c r="E48" s="23" t="s">
        <v>33</v>
      </c>
      <c r="F48" s="24">
        <v>12.36</v>
      </c>
      <c r="G48" s="25">
        <f t="shared" si="2"/>
        <v>0.37079999999999996</v>
      </c>
      <c r="H48" s="25">
        <f t="shared" si="3"/>
        <v>12.730799999999999</v>
      </c>
      <c r="I48" s="12"/>
      <c r="J48" s="12"/>
      <c r="K48" s="12"/>
      <c r="L48" s="9"/>
    </row>
    <row r="49" spans="1:12">
      <c r="A49" s="9"/>
      <c r="B49" s="9"/>
      <c r="C49" s="22" t="s">
        <v>30</v>
      </c>
      <c r="D49" s="22">
        <v>1548296</v>
      </c>
      <c r="E49" s="23" t="s">
        <v>34</v>
      </c>
      <c r="F49" s="24">
        <v>11.33</v>
      </c>
      <c r="G49" s="25">
        <f t="shared" si="2"/>
        <v>0.33989999999999998</v>
      </c>
      <c r="H49" s="25">
        <f t="shared" si="3"/>
        <v>11.6699</v>
      </c>
      <c r="I49" s="12"/>
      <c r="J49" s="12"/>
      <c r="K49" s="12"/>
      <c r="L49" s="9"/>
    </row>
    <row r="50" spans="1:12">
      <c r="A50" s="9"/>
      <c r="B50" s="9"/>
      <c r="C50" s="22" t="s">
        <v>30</v>
      </c>
      <c r="D50" s="22">
        <v>1548171</v>
      </c>
      <c r="E50" s="23" t="s">
        <v>31</v>
      </c>
      <c r="F50" s="24">
        <v>19.57</v>
      </c>
      <c r="G50" s="25">
        <f t="shared" si="2"/>
        <v>0.58709999999999996</v>
      </c>
      <c r="H50" s="25">
        <f t="shared" si="3"/>
        <v>20.1571</v>
      </c>
      <c r="I50" s="12"/>
      <c r="J50" s="12"/>
      <c r="K50" s="12"/>
      <c r="L50" s="9"/>
    </row>
    <row r="51" spans="1:12">
      <c r="A51" s="9"/>
      <c r="B51" s="9"/>
      <c r="C51" s="22" t="s">
        <v>30</v>
      </c>
      <c r="D51" s="22">
        <v>1548171</v>
      </c>
      <c r="E51" s="23" t="s">
        <v>32</v>
      </c>
      <c r="F51" s="24">
        <v>16.48</v>
      </c>
      <c r="G51" s="25">
        <f t="shared" si="2"/>
        <v>0.49440000000000001</v>
      </c>
      <c r="H51" s="25">
        <f t="shared" si="3"/>
        <v>16.974399999999999</v>
      </c>
      <c r="I51" s="12"/>
      <c r="J51" s="12"/>
      <c r="K51" s="12"/>
      <c r="L51" s="9"/>
    </row>
    <row r="52" spans="1:12">
      <c r="A52" s="9"/>
      <c r="B52" s="9"/>
      <c r="C52" s="22" t="s">
        <v>30</v>
      </c>
      <c r="D52" s="22">
        <v>1548171</v>
      </c>
      <c r="E52" s="23" t="s">
        <v>33</v>
      </c>
      <c r="F52" s="24">
        <v>14.42</v>
      </c>
      <c r="G52" s="25">
        <f t="shared" si="2"/>
        <v>0.43259999999999998</v>
      </c>
      <c r="H52" s="25">
        <f t="shared" si="3"/>
        <v>14.852600000000001</v>
      </c>
      <c r="I52" s="12"/>
      <c r="J52" s="12"/>
      <c r="K52" s="12"/>
      <c r="L52" s="9"/>
    </row>
    <row r="53" spans="1:12">
      <c r="A53" s="9"/>
      <c r="B53" s="9"/>
      <c r="C53" s="22" t="s">
        <v>30</v>
      </c>
      <c r="D53" s="22">
        <v>1548293</v>
      </c>
      <c r="E53" s="23" t="s">
        <v>34</v>
      </c>
      <c r="F53" s="24">
        <v>14.42</v>
      </c>
      <c r="G53" s="25">
        <f t="shared" si="2"/>
        <v>0.43259999999999998</v>
      </c>
      <c r="H53" s="25">
        <f t="shared" si="3"/>
        <v>14.852600000000001</v>
      </c>
      <c r="I53" s="12"/>
      <c r="J53" s="12"/>
      <c r="K53" s="12"/>
      <c r="L53" s="9"/>
    </row>
    <row r="54" spans="1:12">
      <c r="A54" s="9"/>
      <c r="B54" s="9"/>
      <c r="C54" s="22" t="s">
        <v>30</v>
      </c>
      <c r="D54" s="22">
        <v>1548292</v>
      </c>
      <c r="E54" s="23" t="s">
        <v>31</v>
      </c>
      <c r="F54" s="24">
        <v>13.39</v>
      </c>
      <c r="G54" s="25">
        <f t="shared" si="2"/>
        <v>0.4017</v>
      </c>
      <c r="H54" s="25">
        <f t="shared" si="3"/>
        <v>13.791700000000001</v>
      </c>
      <c r="I54" s="12"/>
      <c r="J54" s="12"/>
      <c r="K54" s="12"/>
      <c r="L54" s="9"/>
    </row>
    <row r="55" spans="1:12">
      <c r="A55" s="9"/>
      <c r="B55" s="9"/>
      <c r="C55" s="22" t="s">
        <v>30</v>
      </c>
      <c r="D55" s="22">
        <v>1548292</v>
      </c>
      <c r="E55" s="23" t="s">
        <v>32</v>
      </c>
      <c r="F55" s="24">
        <v>12.36</v>
      </c>
      <c r="G55" s="25">
        <f t="shared" si="2"/>
        <v>0.37079999999999996</v>
      </c>
      <c r="H55" s="25">
        <f t="shared" si="3"/>
        <v>12.730799999999999</v>
      </c>
      <c r="I55" s="12"/>
      <c r="J55" s="12"/>
      <c r="K55" s="12"/>
      <c r="L55" s="9"/>
    </row>
    <row r="56" spans="1:12">
      <c r="A56" s="9"/>
      <c r="B56" s="9"/>
      <c r="C56" s="22" t="s">
        <v>30</v>
      </c>
      <c r="D56" s="22">
        <v>1548292</v>
      </c>
      <c r="E56" s="23" t="s">
        <v>33</v>
      </c>
      <c r="F56" s="24">
        <v>10.3</v>
      </c>
      <c r="G56" s="25">
        <f t="shared" si="2"/>
        <v>0.309</v>
      </c>
      <c r="H56" s="25">
        <f t="shared" si="3"/>
        <v>10.609</v>
      </c>
      <c r="I56" s="12"/>
      <c r="J56" s="12"/>
      <c r="K56" s="12"/>
      <c r="L56" s="9"/>
    </row>
    <row r="57" spans="1:12">
      <c r="A57" s="9"/>
      <c r="B57" s="9"/>
      <c r="C57" s="22" t="s">
        <v>30</v>
      </c>
      <c r="D57" s="22">
        <v>1548292</v>
      </c>
      <c r="E57" s="23" t="s">
        <v>34</v>
      </c>
      <c r="F57" s="24">
        <v>9.27</v>
      </c>
      <c r="G57" s="25">
        <f t="shared" si="2"/>
        <v>0.27809999999999996</v>
      </c>
      <c r="H57" s="25">
        <f t="shared" si="3"/>
        <v>9.5480999999999998</v>
      </c>
      <c r="I57" s="12"/>
      <c r="J57" s="12"/>
      <c r="K57" s="12"/>
      <c r="L57" s="9"/>
    </row>
    <row r="58" spans="1:12">
      <c r="A58" s="9"/>
      <c r="B58" s="9"/>
      <c r="C58" s="22" t="s">
        <v>30</v>
      </c>
      <c r="D58" s="22">
        <v>1548172</v>
      </c>
      <c r="E58" s="23" t="s">
        <v>31</v>
      </c>
      <c r="F58" s="24">
        <v>9.27</v>
      </c>
      <c r="G58" s="25">
        <f t="shared" si="2"/>
        <v>0.27809999999999996</v>
      </c>
      <c r="H58" s="25">
        <f t="shared" si="3"/>
        <v>9.5480999999999998</v>
      </c>
      <c r="I58" s="12"/>
      <c r="J58" s="12"/>
      <c r="K58" s="12"/>
      <c r="L58" s="9"/>
    </row>
    <row r="59" spans="1:12">
      <c r="A59" s="9"/>
      <c r="B59" s="9"/>
      <c r="C59" s="22" t="s">
        <v>30</v>
      </c>
      <c r="D59" s="22">
        <v>1548172</v>
      </c>
      <c r="E59" s="23" t="s">
        <v>32</v>
      </c>
      <c r="F59" s="24">
        <v>8.24</v>
      </c>
      <c r="G59" s="25">
        <f t="shared" si="2"/>
        <v>0.2472</v>
      </c>
      <c r="H59" s="25">
        <f t="shared" si="3"/>
        <v>8.4871999999999996</v>
      </c>
      <c r="I59" s="12"/>
      <c r="J59" s="12"/>
      <c r="K59" s="12"/>
      <c r="L59" s="9"/>
    </row>
    <row r="60" spans="1:12">
      <c r="A60" s="9"/>
      <c r="B60" s="9"/>
      <c r="C60" s="22" t="s">
        <v>30</v>
      </c>
      <c r="D60" s="22">
        <v>1548172</v>
      </c>
      <c r="E60" s="23" t="s">
        <v>33</v>
      </c>
      <c r="F60" s="24">
        <v>7.21</v>
      </c>
      <c r="G60" s="25">
        <f t="shared" si="2"/>
        <v>0.21629999999999999</v>
      </c>
      <c r="H60" s="25">
        <f t="shared" si="3"/>
        <v>7.4263000000000003</v>
      </c>
      <c r="I60" s="12"/>
      <c r="J60" s="12"/>
      <c r="K60" s="12"/>
      <c r="L60" s="9"/>
    </row>
    <row r="61" spans="1:12">
      <c r="A61" s="9"/>
      <c r="B61" s="9"/>
      <c r="C61" s="22" t="s">
        <v>30</v>
      </c>
      <c r="D61" s="22">
        <v>1548297</v>
      </c>
      <c r="E61" s="23" t="s">
        <v>34</v>
      </c>
      <c r="F61" s="24">
        <v>6.18</v>
      </c>
      <c r="G61" s="25">
        <f t="shared" si="2"/>
        <v>0.18539999999999998</v>
      </c>
      <c r="H61" s="25">
        <f t="shared" si="3"/>
        <v>6.3653999999999993</v>
      </c>
      <c r="I61" s="12"/>
      <c r="J61" s="12"/>
      <c r="K61" s="12"/>
      <c r="L61" s="9"/>
    </row>
    <row r="62" spans="1:12">
      <c r="A62" s="9"/>
      <c r="B62" s="9"/>
      <c r="C62" s="22" t="s">
        <v>30</v>
      </c>
      <c r="D62" s="22">
        <v>1548173</v>
      </c>
      <c r="E62" s="23" t="s">
        <v>31</v>
      </c>
      <c r="F62" s="24">
        <v>2.06</v>
      </c>
      <c r="G62" s="25">
        <f t="shared" si="2"/>
        <v>6.1800000000000001E-2</v>
      </c>
      <c r="H62" s="25">
        <f t="shared" si="3"/>
        <v>2.1217999999999999</v>
      </c>
      <c r="I62" s="12"/>
      <c r="J62" s="12"/>
      <c r="K62" s="12"/>
      <c r="L62" s="9"/>
    </row>
    <row r="63" spans="1:12">
      <c r="A63" s="9"/>
      <c r="B63" s="9"/>
      <c r="C63" s="22" t="s">
        <v>30</v>
      </c>
      <c r="D63" s="22">
        <v>1548173</v>
      </c>
      <c r="E63" s="23" t="s">
        <v>32</v>
      </c>
      <c r="F63" s="24">
        <v>2.06</v>
      </c>
      <c r="G63" s="25">
        <f t="shared" si="2"/>
        <v>6.1800000000000001E-2</v>
      </c>
      <c r="H63" s="25">
        <f t="shared" si="3"/>
        <v>2.1217999999999999</v>
      </c>
      <c r="I63" s="12"/>
      <c r="J63" s="12"/>
      <c r="K63" s="12"/>
      <c r="L63" s="9"/>
    </row>
    <row r="64" spans="1:12">
      <c r="A64" s="9"/>
      <c r="B64" s="9"/>
      <c r="C64" s="22" t="s">
        <v>30</v>
      </c>
      <c r="D64" s="22">
        <v>1548173</v>
      </c>
      <c r="E64" s="23" t="s">
        <v>33</v>
      </c>
      <c r="F64" s="24">
        <v>1.03</v>
      </c>
      <c r="G64" s="25">
        <f t="shared" si="2"/>
        <v>3.09E-2</v>
      </c>
      <c r="H64" s="25">
        <f t="shared" si="3"/>
        <v>1.0609</v>
      </c>
      <c r="I64" s="12"/>
      <c r="J64" s="12"/>
      <c r="K64" s="12"/>
      <c r="L64" s="9"/>
    </row>
    <row r="65" spans="1:12">
      <c r="A65" s="9"/>
      <c r="B65" s="9"/>
      <c r="C65" s="22" t="s">
        <v>30</v>
      </c>
      <c r="D65" s="22">
        <v>1548298</v>
      </c>
      <c r="E65" s="23" t="s">
        <v>34</v>
      </c>
      <c r="F65" s="24">
        <v>1.03</v>
      </c>
      <c r="G65" s="25">
        <f t="shared" si="2"/>
        <v>3.09E-2</v>
      </c>
      <c r="H65" s="25">
        <f t="shared" si="3"/>
        <v>1.0609</v>
      </c>
      <c r="I65" s="12"/>
      <c r="J65" s="12"/>
      <c r="K65" s="12"/>
      <c r="L65" s="9"/>
    </row>
    <row r="66" spans="1:12">
      <c r="A66" s="9"/>
      <c r="B66" s="9"/>
      <c r="C66" s="22" t="s">
        <v>30</v>
      </c>
      <c r="D66" s="22">
        <v>1548174</v>
      </c>
      <c r="E66" s="23" t="s">
        <v>31</v>
      </c>
      <c r="F66" s="24">
        <v>26.78</v>
      </c>
      <c r="G66" s="25">
        <f t="shared" si="2"/>
        <v>0.8034</v>
      </c>
      <c r="H66" s="25">
        <f t="shared" si="3"/>
        <v>27.583400000000001</v>
      </c>
      <c r="I66" s="12"/>
      <c r="J66" s="12"/>
      <c r="K66" s="12"/>
      <c r="L66" s="9"/>
    </row>
    <row r="67" spans="1:12">
      <c r="A67" s="9"/>
      <c r="B67" s="9"/>
      <c r="C67" s="22" t="s">
        <v>30</v>
      </c>
      <c r="D67" s="22">
        <v>1548174</v>
      </c>
      <c r="E67" s="23" t="s">
        <v>32</v>
      </c>
      <c r="F67" s="24">
        <v>24.72</v>
      </c>
      <c r="G67" s="25">
        <f t="shared" si="2"/>
        <v>0.74159999999999993</v>
      </c>
      <c r="H67" s="25">
        <f t="shared" si="3"/>
        <v>25.461599999999997</v>
      </c>
      <c r="I67" s="12"/>
      <c r="J67" s="12"/>
      <c r="K67" s="12"/>
      <c r="L67" s="9"/>
    </row>
    <row r="68" spans="1:12">
      <c r="A68" s="9"/>
      <c r="B68" s="9"/>
      <c r="C68" s="22" t="s">
        <v>30</v>
      </c>
      <c r="D68" s="22">
        <v>1548174</v>
      </c>
      <c r="E68" s="23" t="s">
        <v>33</v>
      </c>
      <c r="F68" s="24">
        <v>20.6</v>
      </c>
      <c r="G68" s="25">
        <f t="shared" si="2"/>
        <v>0.61799999999999999</v>
      </c>
      <c r="H68" s="25">
        <f t="shared" si="3"/>
        <v>21.218</v>
      </c>
      <c r="I68" s="12"/>
      <c r="J68" s="12"/>
      <c r="K68" s="12"/>
      <c r="L68" s="9"/>
    </row>
    <row r="69" spans="1:12">
      <c r="A69" s="9"/>
      <c r="B69" s="9"/>
      <c r="C69" s="22" t="s">
        <v>30</v>
      </c>
      <c r="D69" s="22">
        <v>1548320</v>
      </c>
      <c r="E69" s="23" t="s">
        <v>34</v>
      </c>
      <c r="F69" s="24">
        <v>20.6</v>
      </c>
      <c r="G69" s="25">
        <f t="shared" si="2"/>
        <v>0.61799999999999999</v>
      </c>
      <c r="H69" s="25">
        <f t="shared" si="3"/>
        <v>21.218</v>
      </c>
      <c r="I69" s="12"/>
      <c r="J69" s="12"/>
      <c r="K69" s="12"/>
      <c r="L69" s="9"/>
    </row>
    <row r="70" spans="1:12">
      <c r="A70" s="9"/>
      <c r="B70" s="9"/>
      <c r="C70" s="22" t="s">
        <v>30</v>
      </c>
      <c r="D70" s="22">
        <v>1548176</v>
      </c>
      <c r="E70" s="23" t="s">
        <v>31</v>
      </c>
      <c r="F70" s="24">
        <v>31.93</v>
      </c>
      <c r="G70" s="25">
        <f t="shared" si="2"/>
        <v>0.95789999999999997</v>
      </c>
      <c r="H70" s="25">
        <f t="shared" si="3"/>
        <v>32.887900000000002</v>
      </c>
      <c r="I70" s="12"/>
      <c r="J70" s="12"/>
      <c r="K70" s="12"/>
      <c r="L70" s="9"/>
    </row>
    <row r="71" spans="1:12">
      <c r="A71" s="9"/>
      <c r="B71" s="9"/>
      <c r="C71" s="22" t="s">
        <v>30</v>
      </c>
      <c r="D71" s="22">
        <v>1548176</v>
      </c>
      <c r="E71" s="23" t="s">
        <v>32</v>
      </c>
      <c r="F71" s="24">
        <v>29.87</v>
      </c>
      <c r="G71" s="25">
        <f t="shared" si="2"/>
        <v>0.89610000000000001</v>
      </c>
      <c r="H71" s="25">
        <f t="shared" si="3"/>
        <v>30.766100000000002</v>
      </c>
      <c r="I71" s="12"/>
      <c r="J71" s="12"/>
      <c r="K71" s="12"/>
      <c r="L71" s="9"/>
    </row>
    <row r="72" spans="1:12">
      <c r="A72" s="9"/>
      <c r="B72" s="9"/>
      <c r="C72" s="22" t="s">
        <v>30</v>
      </c>
      <c r="D72" s="22">
        <v>1548176</v>
      </c>
      <c r="E72" s="23" t="s">
        <v>33</v>
      </c>
      <c r="F72" s="24">
        <v>25.75</v>
      </c>
      <c r="G72" s="25">
        <f t="shared" si="2"/>
        <v>0.77249999999999996</v>
      </c>
      <c r="H72" s="25">
        <f t="shared" si="3"/>
        <v>26.522500000000001</v>
      </c>
      <c r="I72" s="12"/>
      <c r="J72" s="12"/>
      <c r="K72" s="12"/>
      <c r="L72" s="9"/>
    </row>
    <row r="73" spans="1:12">
      <c r="A73" s="9"/>
      <c r="B73" s="9"/>
      <c r="C73" s="22" t="s">
        <v>30</v>
      </c>
      <c r="D73" s="22">
        <v>1548325</v>
      </c>
      <c r="E73" s="23" t="s">
        <v>34</v>
      </c>
      <c r="F73" s="24">
        <v>23.69</v>
      </c>
      <c r="G73" s="25">
        <f t="shared" si="2"/>
        <v>0.7107</v>
      </c>
      <c r="H73" s="25">
        <f t="shared" si="3"/>
        <v>24.400700000000001</v>
      </c>
      <c r="I73" s="12"/>
      <c r="J73" s="12"/>
      <c r="K73" s="12"/>
      <c r="L73" s="9"/>
    </row>
    <row r="74" spans="1:12">
      <c r="F74" s="29">
        <f>SUM(F8:F73)</f>
        <v>890.94999999999982</v>
      </c>
    </row>
  </sheetData>
  <mergeCells count="8">
    <mergeCell ref="A8:A22"/>
    <mergeCell ref="B8:B22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2024-12-28T08:06:54Z</cp:lastPrinted>
  <dcterms:created xsi:type="dcterms:W3CDTF">2017-02-25T05:34:00Z</dcterms:created>
  <dcterms:modified xsi:type="dcterms:W3CDTF">2024-12-30T08:10:36Z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