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<sst xmlns="http://schemas.openxmlformats.org/spreadsheetml/2006/main" count="111" uniqueCount="57">
  <si>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</si>
  <si>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</si>
  <si>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</si>
  <si>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仓库地址：上海市浦东新区港迎路 88 号电话：38600496联系人：范春燕 安能500061516328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</si>
  <si>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</si>
  <si>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</si>
  <si>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</si>
  <si>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</si>
  <si>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</si>
  <si>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</si>
  <si>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</si>
  <si>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</si>
  <si>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</si>
  <si>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</si>
  <si>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</si>
  <si>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</si>
  <si>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</si>
  <si>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</si>
  <si>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</si>
  <si>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</si>
  <si>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</si>
  <si>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</si>
  <si>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</si>
  <si>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</si>
  <si>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</si>
  <si>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P24120381</t>
  </si>
  <si>
    <t xml:space="preserve">21 AULTH09845                                     </t>
  </si>
  <si>
    <t xml:space="preserve">S24120233 </t>
  </si>
  <si>
    <t xml:space="preserve">E7497A8-BK27                                                                                            </t>
  </si>
  <si>
    <t>31*23*23</t>
  </si>
  <si>
    <t xml:space="preserve">E7497A8-GR171                                                                                            </t>
  </si>
  <si>
    <t xml:space="preserve">23_AULBB11145                                     </t>
  </si>
  <si>
    <t xml:space="preserve">E7497A8                                                                                             </t>
  </si>
  <si>
    <t>45*33*26</t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</si>
  <si>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</si>
  <si>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</si>
  <si>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</si>
  <si>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</si>
  <si>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</si>
  <si>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</si>
  <si>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</si>
  <si>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</si>
  <si>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5/6 Y</t>
  </si>
  <si>
    <t>全码</t>
  </si>
  <si>
    <t>无价格</t>
  </si>
  <si>
    <t>E7497A8</t>
  </si>
  <si>
    <t>7/8 Y</t>
  </si>
  <si>
    <t>8/9 Y</t>
  </si>
  <si>
    <t>9/10 Y</t>
  </si>
  <si>
    <t>11/12 Y</t>
  </si>
  <si>
    <t>13/14 Y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</si>
  <si>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13/14Y</t>
    </r>
  </si>
  <si>
    <t>有价格</t>
  </si>
  <si>
    <r>
      <rPr>
        <b/>
        <sz val="11"/>
        <rFont val="Calibri"/>
        <charset val="134"/>
      </rPr>
      <t>1539175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1538102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1538092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1538093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1538094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1538099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1538095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1538100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1538101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1538096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1538097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1538098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1536113</t>
    </r>
  </si>
  <si>
    <t>第1箱</t>
  </si>
  <si>
    <t>GR171 - GREY</t>
  </si>
  <si>
    <t>第2箱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</si>
</sst>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topLeftCell="A3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style="1" customWidth="1"/>
    <col min="4" max="4" width="14" style="1" customWidth="1"/>
    <col min="8" max="8" width="9" style="2"/>
    <col min="11" max="11" width="14.375" customWidth="1"/>
  </cols>
  <sheetData>
    <row r="1" ht="25.5" spans="1:11">
      <c r="A1" s="3" t="s">
        <v>0</v>
      </c>
      <c r="B1" s="4"/>
      <c r="C1" s="5"/>
      <c r="D1" s="5"/>
      <c r="E1" s="4"/>
      <c r="F1" s="4"/>
      <c r="G1" s="4"/>
      <c r="H1" s="6"/>
      <c r="I1" s="4"/>
      <c r="J1" s="4"/>
      <c r="K1" s="4"/>
    </row>
    <row r="2" ht="15" spans="1:11">
      <c r="A2" s="7" t="s">
        <v>1</v>
      </c>
      <c r="B2" s="7"/>
      <c r="C2" s="8"/>
      <c r="D2" s="8"/>
      <c r="E2" s="9">
        <v>45657</v>
      </c>
      <c r="F2" s="9"/>
      <c r="G2" s="9"/>
      <c r="H2" s="10"/>
      <c r="I2" s="9"/>
      <c r="J2" s="9"/>
      <c r="K2" s="9"/>
    </row>
    <row r="3" spans="1:11">
      <c r="A3" s="11" t="s">
        <v>2</v>
      </c>
      <c r="B3" s="12"/>
      <c r="C3" s="13"/>
      <c r="D3" s="13"/>
      <c r="E3" s="14" t="s">
        <v>3</v>
      </c>
      <c r="F3" s="15"/>
      <c r="G3" s="15"/>
      <c r="H3" s="15"/>
      <c r="I3" s="15"/>
      <c r="J3" s="15"/>
      <c r="K3" s="15"/>
    </row>
    <row r="4" spans="1:11">
      <c r="A4" s="12"/>
      <c r="B4" s="12"/>
      <c r="C4" s="13"/>
      <c r="D4" s="13"/>
      <c r="E4" s="15"/>
      <c r="F4" s="15"/>
      <c r="G4" s="15"/>
      <c r="H4" s="15"/>
      <c r="I4" s="15"/>
      <c r="J4" s="15"/>
      <c r="K4" s="15"/>
    </row>
    <row r="5" ht="15" spans="1:11">
      <c r="A5" s="7"/>
      <c r="B5" s="7"/>
      <c r="C5" s="8"/>
      <c r="D5" s="8"/>
      <c r="E5" s="16"/>
      <c r="F5" s="17"/>
      <c r="G5" s="16"/>
      <c r="H5" s="18"/>
      <c r="I5" s="16"/>
      <c r="J5" s="16"/>
      <c r="K5" s="16"/>
    </row>
    <row r="6" ht="25.5" spans="1:11">
      <c r="A6" s="19" t="s">
        <v>4</v>
      </c>
      <c r="B6" s="20" t="s">
        <v>5</v>
      </c>
      <c r="C6" s="21" t="s">
        <v>6</v>
      </c>
      <c r="D6" s="21" t="s">
        <v>6</v>
      </c>
      <c r="E6" s="22" t="s">
        <v>7</v>
      </c>
      <c r="F6" s="22" t="s">
        <v>8</v>
      </c>
      <c r="G6" s="22" t="s">
        <v>9</v>
      </c>
      <c r="H6" s="23" t="s">
        <v>10</v>
      </c>
      <c r="I6" s="61" t="s">
        <v>11</v>
      </c>
      <c r="J6" s="61" t="s">
        <v>12</v>
      </c>
      <c r="K6" s="20" t="s">
        <v>13</v>
      </c>
    </row>
    <row r="7" ht="24.75" spans="1:11">
      <c r="A7" s="24" t="s">
        <v>14</v>
      </c>
      <c r="B7" s="25" t="s">
        <v>15</v>
      </c>
      <c r="C7" s="26" t="s">
        <v>16</v>
      </c>
      <c r="D7" s="27" t="s">
        <v>17</v>
      </c>
      <c r="E7" s="28" t="s">
        <v>18</v>
      </c>
      <c r="F7" s="28" t="s">
        <v>19</v>
      </c>
      <c r="G7" s="28" t="s">
        <v>20</v>
      </c>
      <c r="H7" s="29" t="s">
        <v>21</v>
      </c>
      <c r="I7" s="62" t="s">
        <v>22</v>
      </c>
      <c r="J7" s="62" t="s">
        <v>23</v>
      </c>
      <c r="K7" s="25" t="s">
        <v>24</v>
      </c>
    </row>
    <row r="8" ht="15" spans="1:11">
      <c r="A8" s="30" t="s">
        <v>25</v>
      </c>
      <c r="B8" s="31" t="s">
        <v>26</v>
      </c>
      <c r="C8" s="32" t="s">
        <v>27</v>
      </c>
      <c r="D8" s="33" t="s">
        <v>28</v>
      </c>
      <c r="E8" s="34">
        <v>8366</v>
      </c>
      <c r="F8" s="34"/>
      <c r="G8" s="34">
        <v>8634</v>
      </c>
      <c r="H8" s="35">
        <v>1</v>
      </c>
      <c r="I8" s="34"/>
      <c r="J8" s="34">
        <v>9.2</v>
      </c>
      <c r="K8" s="34" t="s">
        <v>29</v>
      </c>
    </row>
    <row r="9" ht="15" spans="1:11">
      <c r="A9" s="36"/>
      <c r="B9" s="37"/>
      <c r="C9" s="38"/>
      <c r="D9" s="33" t="s">
        <v>30</v>
      </c>
      <c r="E9" s="34">
        <v>8055</v>
      </c>
      <c r="F9" s="34"/>
      <c r="G9" s="34">
        <v>8313</v>
      </c>
      <c r="H9" s="35">
        <v>2</v>
      </c>
      <c r="I9" s="34"/>
      <c r="J9" s="34">
        <v>8.8</v>
      </c>
      <c r="K9" s="34" t="s">
        <v>29</v>
      </c>
    </row>
    <row r="10" ht="15" spans="1:11">
      <c r="A10" s="39"/>
      <c r="B10" s="40" t="s">
        <v>31</v>
      </c>
      <c r="C10" s="41"/>
      <c r="D10" s="42" t="s">
        <v>32</v>
      </c>
      <c r="E10" s="34">
        <v>16180</v>
      </c>
      <c r="F10" s="34"/>
      <c r="G10" s="34">
        <v>16600</v>
      </c>
      <c r="H10" s="35">
        <v>3</v>
      </c>
      <c r="I10" s="34"/>
      <c r="J10" s="34">
        <v>25.6</v>
      </c>
      <c r="K10" s="34" t="s">
        <v>33</v>
      </c>
    </row>
    <row r="11" spans="1:11">
      <c r="A11" s="34" t="s">
        <v>34</v>
      </c>
      <c r="B11" s="34"/>
      <c r="C11" s="43"/>
      <c r="D11" s="43"/>
      <c r="E11" s="44">
        <f>SUM(E8:E10)</f>
        <v>32601</v>
      </c>
      <c r="F11" s="44"/>
      <c r="G11" s="44">
        <f>SUM(G8:G10)</f>
        <v>33547</v>
      </c>
      <c r="H11" s="45">
        <v>3</v>
      </c>
      <c r="I11" s="44"/>
      <c r="J11" s="44">
        <f>SUM(J8:J10)</f>
        <v>43.6</v>
      </c>
      <c r="K11" s="34"/>
    </row>
    <row r="14" spans="1:8">
      <c r="A14" s="46" t="s">
        <v>35</v>
      </c>
      <c r="B14" s="46" t="s">
        <v>36</v>
      </c>
      <c r="C14" s="47" t="s">
        <v>18</v>
      </c>
      <c r="D14" s="48" t="s">
        <v>37</v>
      </c>
      <c r="E14" s="46" t="s">
        <v>38</v>
      </c>
      <c r="F14" s="46"/>
      <c r="G14" s="46" t="s">
        <v>39</v>
      </c>
      <c r="H14" s="46" t="s">
        <v>40</v>
      </c>
    </row>
    <row r="15" ht="15" spans="1:8">
      <c r="A15" s="49" t="s">
        <v>41</v>
      </c>
      <c r="B15" s="50" t="s">
        <v>42</v>
      </c>
      <c r="C15" s="47">
        <v>218.2116</v>
      </c>
      <c r="D15" s="48">
        <f t="shared" ref="D15:D31" si="0">C15*1.03+1</f>
        <v>225.757948</v>
      </c>
      <c r="E15" s="51" t="s">
        <v>43</v>
      </c>
      <c r="F15" s="51" t="s">
        <v>44</v>
      </c>
      <c r="G15" s="50">
        <v>1538324</v>
      </c>
      <c r="H15" s="49" t="s">
        <v>45</v>
      </c>
    </row>
    <row r="16" ht="15" spans="1:8">
      <c r="A16" s="49"/>
      <c r="B16" s="50" t="s">
        <v>46</v>
      </c>
      <c r="C16" s="47">
        <v>218.2116</v>
      </c>
      <c r="D16" s="48">
        <f t="shared" si="0"/>
        <v>225.757948</v>
      </c>
      <c r="E16" s="51"/>
      <c r="F16" s="51"/>
      <c r="G16" s="50"/>
      <c r="H16" s="49"/>
    </row>
    <row r="17" ht="15" spans="1:8">
      <c r="A17" s="49"/>
      <c r="B17" s="50" t="s">
        <v>47</v>
      </c>
      <c r="C17" s="47">
        <v>218.2116</v>
      </c>
      <c r="D17" s="48">
        <f t="shared" si="0"/>
        <v>225.757948</v>
      </c>
      <c r="E17" s="51"/>
      <c r="F17" s="51"/>
      <c r="G17" s="50"/>
      <c r="H17" s="49"/>
    </row>
    <row r="18" ht="15" spans="1:8">
      <c r="A18" s="49"/>
      <c r="B18" s="50" t="s">
        <v>48</v>
      </c>
      <c r="C18" s="47">
        <v>436.4232</v>
      </c>
      <c r="D18" s="48">
        <f t="shared" si="0"/>
        <v>450.515896</v>
      </c>
      <c r="E18" s="51"/>
      <c r="F18" s="51"/>
      <c r="G18" s="50"/>
      <c r="H18" s="49"/>
    </row>
    <row r="19" ht="15" spans="1:8">
      <c r="A19" s="49"/>
      <c r="B19" s="50" t="s">
        <v>49</v>
      </c>
      <c r="C19" s="47">
        <v>436.4232</v>
      </c>
      <c r="D19" s="48">
        <f t="shared" si="0"/>
        <v>450.515896</v>
      </c>
      <c r="E19" s="51"/>
      <c r="F19" s="51"/>
      <c r="G19" s="50"/>
      <c r="H19" s="49"/>
    </row>
    <row r="20" ht="15" spans="1:8">
      <c r="A20" s="49"/>
      <c r="B20" s="50" t="s">
        <v>50</v>
      </c>
      <c r="C20" s="47">
        <v>654.6348</v>
      </c>
      <c r="D20" s="48">
        <f t="shared" si="0"/>
        <v>675.273844</v>
      </c>
      <c r="E20" s="51"/>
      <c r="F20" s="51"/>
      <c r="G20" s="50"/>
      <c r="H20" s="49"/>
    </row>
    <row r="21" ht="15" spans="1:8">
      <c r="A21" s="49" t="s">
        <v>41</v>
      </c>
      <c r="B21" s="50" t="s">
        <v>42</v>
      </c>
      <c r="C21" s="47">
        <v>51.465</v>
      </c>
      <c r="D21" s="48">
        <f t="shared" si="0"/>
        <v>54.00895</v>
      </c>
      <c r="E21" s="51" t="s">
        <v>51</v>
      </c>
      <c r="F21" s="51" t="s">
        <v>44</v>
      </c>
      <c r="G21" s="50">
        <v>1538091</v>
      </c>
      <c r="H21" s="49"/>
    </row>
    <row r="22" ht="15" spans="1:8">
      <c r="A22" s="49"/>
      <c r="B22" s="50" t="s">
        <v>46</v>
      </c>
      <c r="C22" s="47">
        <v>249.0906</v>
      </c>
      <c r="D22" s="48">
        <f t="shared" si="0"/>
        <v>257.563318</v>
      </c>
      <c r="E22" s="51"/>
      <c r="F22" s="51"/>
      <c r="G22" s="50"/>
      <c r="H22" s="49"/>
    </row>
    <row r="23" ht="15" spans="1:8">
      <c r="A23" s="49"/>
      <c r="B23" s="50" t="s">
        <v>47</v>
      </c>
      <c r="C23" s="47">
        <v>32.9376</v>
      </c>
      <c r="D23" s="48">
        <f t="shared" si="0"/>
        <v>34.925728</v>
      </c>
      <c r="E23" s="51"/>
      <c r="F23" s="51"/>
      <c r="G23" s="50"/>
      <c r="H23" s="49"/>
    </row>
    <row r="24" ht="15" spans="1:8">
      <c r="A24" s="49"/>
      <c r="B24" s="50" t="s">
        <v>48</v>
      </c>
      <c r="C24" s="47">
        <v>67.9338</v>
      </c>
      <c r="D24" s="48">
        <f t="shared" si="0"/>
        <v>70.971814</v>
      </c>
      <c r="E24" s="51"/>
      <c r="F24" s="51"/>
      <c r="G24" s="50"/>
      <c r="H24" s="49"/>
    </row>
    <row r="25" ht="15" spans="1:8">
      <c r="A25" s="49"/>
      <c r="B25" s="50" t="s">
        <v>49</v>
      </c>
      <c r="C25" s="47">
        <v>255.2664</v>
      </c>
      <c r="D25" s="48">
        <f t="shared" si="0"/>
        <v>263.924392</v>
      </c>
      <c r="E25" s="51"/>
      <c r="F25" s="51"/>
      <c r="G25" s="50"/>
      <c r="H25" s="49"/>
    </row>
    <row r="26" ht="15" spans="1:8">
      <c r="A26" s="49" t="s">
        <v>41</v>
      </c>
      <c r="B26" s="50" t="s">
        <v>42</v>
      </c>
      <c r="C26" s="47">
        <v>552.7341</v>
      </c>
      <c r="D26" s="48">
        <f t="shared" si="0"/>
        <v>570.316123</v>
      </c>
      <c r="E26" s="51" t="s">
        <v>43</v>
      </c>
      <c r="F26" s="51" t="s">
        <v>52</v>
      </c>
      <c r="G26" s="49" t="s">
        <v>53</v>
      </c>
      <c r="H26" s="49"/>
    </row>
    <row r="27" ht="15" spans="1:8">
      <c r="A27" s="49"/>
      <c r="B27" s="50" t="s">
        <v>46</v>
      </c>
      <c r="C27" s="47">
        <v>552.7341</v>
      </c>
      <c r="D27" s="48">
        <f t="shared" si="0"/>
        <v>570.316123</v>
      </c>
      <c r="E27" s="51"/>
      <c r="F27" s="51"/>
      <c r="G27" s="49"/>
      <c r="H27" s="49"/>
    </row>
    <row r="28" ht="15" spans="1:8">
      <c r="A28" s="49"/>
      <c r="B28" s="50" t="s">
        <v>47</v>
      </c>
      <c r="C28" s="47">
        <v>552.7341</v>
      </c>
      <c r="D28" s="48">
        <f t="shared" si="0"/>
        <v>570.316123</v>
      </c>
      <c r="E28" s="51"/>
      <c r="F28" s="51"/>
      <c r="G28" s="49"/>
      <c r="H28" s="49"/>
    </row>
    <row r="29" ht="15" spans="1:8">
      <c r="A29" s="49"/>
      <c r="B29" s="50" t="s">
        <v>48</v>
      </c>
      <c r="C29" s="47">
        <v>1105.4682</v>
      </c>
      <c r="D29" s="48">
        <f t="shared" si="0"/>
        <v>1139.632246</v>
      </c>
      <c r="E29" s="51"/>
      <c r="F29" s="51"/>
      <c r="G29" s="49"/>
      <c r="H29" s="49"/>
    </row>
    <row r="30" ht="15" spans="1:8">
      <c r="A30" s="49"/>
      <c r="B30" s="50" t="s">
        <v>49</v>
      </c>
      <c r="C30" s="47">
        <v>1105.4682</v>
      </c>
      <c r="D30" s="48">
        <f t="shared" si="0"/>
        <v>1139.632246</v>
      </c>
      <c r="E30" s="51"/>
      <c r="F30" s="51"/>
      <c r="G30" s="49"/>
      <c r="H30" s="49"/>
    </row>
    <row r="31" ht="15" spans="1:8">
      <c r="A31" s="49"/>
      <c r="B31" s="50" t="s">
        <v>50</v>
      </c>
      <c r="C31" s="47">
        <v>1658.2023</v>
      </c>
      <c r="D31" s="48">
        <f t="shared" si="0"/>
        <v>1708.948369</v>
      </c>
      <c r="E31" s="51"/>
      <c r="F31" s="51"/>
      <c r="G31" s="49"/>
      <c r="H31" s="49"/>
    </row>
    <row r="32" spans="1:8">
      <c r="A32" s="34" t="s">
        <v>34</v>
      </c>
      <c r="B32" s="34"/>
      <c r="C32" s="43">
        <f>SUM(C15:C31)</f>
        <v>8366.1504</v>
      </c>
      <c r="D32" s="48">
        <f>SUM(D15:D31)</f>
        <v>8634.134912</v>
      </c>
      <c r="E32" s="34"/>
      <c r="F32" s="34"/>
      <c r="G32" s="34"/>
      <c r="H32" s="35"/>
    </row>
    <row r="34" spans="1:8">
      <c r="A34" s="34" t="s">
        <v>54</v>
      </c>
      <c r="B34" s="34"/>
      <c r="C34" s="34"/>
      <c r="D34" s="34"/>
      <c r="E34" s="34"/>
      <c r="F34" s="34"/>
      <c r="G34" s="34"/>
      <c r="H34" s="34"/>
    </row>
    <row r="38" spans="1:8">
      <c r="A38" s="46" t="s">
        <v>35</v>
      </c>
      <c r="B38" s="46" t="s">
        <v>36</v>
      </c>
      <c r="C38" s="47" t="s">
        <v>18</v>
      </c>
      <c r="D38" s="48" t="s">
        <v>37</v>
      </c>
      <c r="E38" s="46" t="s">
        <v>38</v>
      </c>
      <c r="F38" s="46"/>
      <c r="G38" s="46" t="s">
        <v>39</v>
      </c>
      <c r="H38" s="46" t="s">
        <v>40</v>
      </c>
    </row>
    <row r="39" ht="15" spans="1:8">
      <c r="A39" s="52" t="s">
        <v>55</v>
      </c>
      <c r="B39" s="50" t="s">
        <v>42</v>
      </c>
      <c r="C39" s="47">
        <v>209.9772</v>
      </c>
      <c r="D39" s="48">
        <f t="shared" ref="D39:D55" si="1">C39*1.03+1</f>
        <v>217.276516</v>
      </c>
      <c r="E39" s="53" t="s">
        <v>43</v>
      </c>
      <c r="F39" s="53" t="s">
        <v>44</v>
      </c>
      <c r="G39" s="54">
        <v>1538324</v>
      </c>
      <c r="H39" s="52" t="s">
        <v>45</v>
      </c>
    </row>
    <row r="40" ht="15" spans="1:8">
      <c r="A40" s="55"/>
      <c r="B40" s="50" t="s">
        <v>46</v>
      </c>
      <c r="C40" s="47">
        <v>209.9772</v>
      </c>
      <c r="D40" s="48">
        <f t="shared" si="1"/>
        <v>217.276516</v>
      </c>
      <c r="E40" s="56"/>
      <c r="F40" s="56"/>
      <c r="G40" s="57"/>
      <c r="H40" s="55"/>
    </row>
    <row r="41" ht="15" spans="1:8">
      <c r="A41" s="55"/>
      <c r="B41" s="50" t="s">
        <v>47</v>
      </c>
      <c r="C41" s="47">
        <v>209.9772</v>
      </c>
      <c r="D41" s="48">
        <f t="shared" si="1"/>
        <v>217.276516</v>
      </c>
      <c r="E41" s="56"/>
      <c r="F41" s="56"/>
      <c r="G41" s="57"/>
      <c r="H41" s="55"/>
    </row>
    <row r="42" ht="15" spans="1:8">
      <c r="A42" s="55"/>
      <c r="B42" s="50" t="s">
        <v>48</v>
      </c>
      <c r="C42" s="47">
        <v>419.9544</v>
      </c>
      <c r="D42" s="48">
        <f t="shared" si="1"/>
        <v>433.553032</v>
      </c>
      <c r="E42" s="56"/>
      <c r="F42" s="56"/>
      <c r="G42" s="57"/>
      <c r="H42" s="55"/>
    </row>
    <row r="43" ht="15" spans="1:8">
      <c r="A43" s="55"/>
      <c r="B43" s="50" t="s">
        <v>49</v>
      </c>
      <c r="C43" s="47">
        <v>419.9544</v>
      </c>
      <c r="D43" s="48">
        <f t="shared" si="1"/>
        <v>433.553032</v>
      </c>
      <c r="E43" s="56"/>
      <c r="F43" s="56"/>
      <c r="G43" s="57"/>
      <c r="H43" s="55"/>
    </row>
    <row r="44" ht="15" spans="1:8">
      <c r="A44" s="58"/>
      <c r="B44" s="50" t="s">
        <v>50</v>
      </c>
      <c r="C44" s="47">
        <v>631.9902</v>
      </c>
      <c r="D44" s="48">
        <f t="shared" si="1"/>
        <v>651.949906</v>
      </c>
      <c r="E44" s="59"/>
      <c r="F44" s="59"/>
      <c r="G44" s="60"/>
      <c r="H44" s="55"/>
    </row>
    <row r="45" ht="15" spans="1:8">
      <c r="A45" s="52" t="s">
        <v>55</v>
      </c>
      <c r="B45" s="50" t="s">
        <v>42</v>
      </c>
      <c r="C45" s="47">
        <v>49.4064</v>
      </c>
      <c r="D45" s="48">
        <f t="shared" si="1"/>
        <v>51.888592</v>
      </c>
      <c r="E45" s="53" t="s">
        <v>51</v>
      </c>
      <c r="F45" s="53" t="s">
        <v>44</v>
      </c>
      <c r="G45" s="54">
        <v>1538091</v>
      </c>
      <c r="H45" s="55"/>
    </row>
    <row r="46" ht="15" spans="1:8">
      <c r="A46" s="55"/>
      <c r="B46" s="50" t="s">
        <v>46</v>
      </c>
      <c r="C46" s="47">
        <v>240.8562</v>
      </c>
      <c r="D46" s="48">
        <f t="shared" si="1"/>
        <v>249.081886</v>
      </c>
      <c r="E46" s="56"/>
      <c r="F46" s="56"/>
      <c r="G46" s="57"/>
      <c r="H46" s="55"/>
    </row>
    <row r="47" ht="15" spans="1:8">
      <c r="A47" s="55"/>
      <c r="B47" s="50" t="s">
        <v>47</v>
      </c>
      <c r="C47" s="47">
        <v>32.9376</v>
      </c>
      <c r="D47" s="48">
        <f t="shared" si="1"/>
        <v>34.925728</v>
      </c>
      <c r="E47" s="56"/>
      <c r="F47" s="56"/>
      <c r="G47" s="57"/>
      <c r="H47" s="55"/>
    </row>
    <row r="48" ht="15" spans="1:8">
      <c r="A48" s="55"/>
      <c r="B48" s="50" t="s">
        <v>48</v>
      </c>
      <c r="C48" s="47">
        <v>63.8166</v>
      </c>
      <c r="D48" s="48">
        <f t="shared" si="1"/>
        <v>66.731098</v>
      </c>
      <c r="E48" s="56"/>
      <c r="F48" s="56"/>
      <c r="G48" s="57"/>
      <c r="H48" s="55"/>
    </row>
    <row r="49" ht="15" spans="1:8">
      <c r="A49" s="58"/>
      <c r="B49" s="50" t="s">
        <v>49</v>
      </c>
      <c r="C49" s="47">
        <v>244.9734</v>
      </c>
      <c r="D49" s="48">
        <f t="shared" si="1"/>
        <v>253.322602</v>
      </c>
      <c r="E49" s="59"/>
      <c r="F49" s="59"/>
      <c r="G49" s="60"/>
      <c r="H49" s="55"/>
    </row>
    <row r="50" ht="15" spans="1:8">
      <c r="A50" s="52" t="s">
        <v>55</v>
      </c>
      <c r="B50" s="50" t="s">
        <v>42</v>
      </c>
      <c r="C50" s="47">
        <v>532.1481</v>
      </c>
      <c r="D50" s="48">
        <f t="shared" si="1"/>
        <v>549.112543</v>
      </c>
      <c r="E50" s="53" t="s">
        <v>43</v>
      </c>
      <c r="F50" s="53" t="s">
        <v>52</v>
      </c>
      <c r="G50" s="52" t="s">
        <v>53</v>
      </c>
      <c r="H50" s="55"/>
    </row>
    <row r="51" ht="15" spans="1:8">
      <c r="A51" s="55"/>
      <c r="B51" s="50" t="s">
        <v>46</v>
      </c>
      <c r="C51" s="47">
        <v>532.1481</v>
      </c>
      <c r="D51" s="48">
        <f t="shared" si="1"/>
        <v>549.112543</v>
      </c>
      <c r="E51" s="56"/>
      <c r="F51" s="56"/>
      <c r="G51" s="55"/>
      <c r="H51" s="55"/>
    </row>
    <row r="52" ht="15" spans="1:8">
      <c r="A52" s="55"/>
      <c r="B52" s="50" t="s">
        <v>47</v>
      </c>
      <c r="C52" s="47">
        <v>532.1481</v>
      </c>
      <c r="D52" s="48">
        <f t="shared" si="1"/>
        <v>549.112543</v>
      </c>
      <c r="E52" s="56"/>
      <c r="F52" s="56"/>
      <c r="G52" s="55"/>
      <c r="H52" s="55"/>
    </row>
    <row r="53" ht="15" spans="1:8">
      <c r="A53" s="55"/>
      <c r="B53" s="50" t="s">
        <v>48</v>
      </c>
      <c r="C53" s="47">
        <v>1064.2962</v>
      </c>
      <c r="D53" s="48">
        <f t="shared" si="1"/>
        <v>1097.225086</v>
      </c>
      <c r="E53" s="56"/>
      <c r="F53" s="56"/>
      <c r="G53" s="55"/>
      <c r="H53" s="55"/>
    </row>
    <row r="54" ht="15" spans="1:8">
      <c r="A54" s="55"/>
      <c r="B54" s="50" t="s">
        <v>49</v>
      </c>
      <c r="C54" s="47">
        <v>1064.2962</v>
      </c>
      <c r="D54" s="48">
        <f t="shared" si="1"/>
        <v>1097.225086</v>
      </c>
      <c r="E54" s="56"/>
      <c r="F54" s="56"/>
      <c r="G54" s="55"/>
      <c r="H54" s="55"/>
    </row>
    <row r="55" ht="15" spans="1:8">
      <c r="A55" s="58"/>
      <c r="B55" s="50" t="s">
        <v>50</v>
      </c>
      <c r="C55" s="47">
        <v>1596.4443</v>
      </c>
      <c r="D55" s="48">
        <f t="shared" si="1"/>
        <v>1645.337629</v>
      </c>
      <c r="E55" s="59"/>
      <c r="F55" s="59"/>
      <c r="G55" s="58"/>
      <c r="H55" s="58"/>
    </row>
    <row r="56" spans="1:8">
      <c r="A56" s="46" t="s">
        <v>34</v>
      </c>
      <c r="B56" s="46"/>
      <c r="C56" s="47">
        <f>SUM(C39:C55)</f>
        <v>8055.3018</v>
      </c>
      <c r="D56" s="48">
        <f>SUM(D39:D55)</f>
        <v>8313.960854</v>
      </c>
      <c r="E56" s="46"/>
      <c r="F56" s="46"/>
      <c r="G56" s="46"/>
      <c r="H56" s="46"/>
    </row>
    <row r="58" spans="1:8">
      <c r="A58" s="34" t="s">
        <v>56</v>
      </c>
      <c r="B58" s="34"/>
      <c r="C58" s="34"/>
      <c r="D58" s="34"/>
      <c r="E58" s="34"/>
      <c r="F58" s="34"/>
      <c r="G58" s="34"/>
      <c r="H58" s="34"/>
    </row>
  </sheetData>
  <mergeCells count="36">
    <mergeCell ref="A1:K1"/>
    <mergeCell ref="A2:D2"/>
    <mergeCell ref="E2:K2"/>
    <mergeCell ref="A34:H34"/>
    <mergeCell ref="A58:H58"/>
    <mergeCell ref="A8:A10"/>
    <mergeCell ref="A15:A20"/>
    <mergeCell ref="A21:A25"/>
    <mergeCell ref="A26:A31"/>
    <mergeCell ref="A39:A44"/>
    <mergeCell ref="A45:A49"/>
    <mergeCell ref="A50:A55"/>
    <mergeCell ref="B8:B9"/>
    <mergeCell ref="C8:C10"/>
    <mergeCell ref="E15:E20"/>
    <mergeCell ref="E21:E25"/>
    <mergeCell ref="E26:E31"/>
    <mergeCell ref="E39:E44"/>
    <mergeCell ref="E45:E49"/>
    <mergeCell ref="E50:E55"/>
    <mergeCell ref="F15:F20"/>
    <mergeCell ref="F21:F25"/>
    <mergeCell ref="F26:F31"/>
    <mergeCell ref="F39:F44"/>
    <mergeCell ref="F45:F49"/>
    <mergeCell ref="F50:F55"/>
    <mergeCell ref="G15:G20"/>
    <mergeCell ref="G21:G25"/>
    <mergeCell ref="G26:G31"/>
    <mergeCell ref="G39:G44"/>
    <mergeCell ref="G45:G49"/>
    <mergeCell ref="G50:G55"/>
    <mergeCell ref="H15:H31"/>
    <mergeCell ref="H39:H5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2024-12-31T04:55:35Z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40F729A2949E40EDBA8E2B37F7B47E70_13</vt:lpwstr>
  </property>
</Properties>
</file>