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<sst xmlns="http://schemas.openxmlformats.org/spreadsheetml/2006/main" count="59" uniqueCount="49">
  <si>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</si>
  <si>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</si>
  <si>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</si>
  <si>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江苏舜天豪舰贸易有限公司江苏省南京市雨花区软件大道21号A栋五楼康会娟：15261871717 中通74100496870927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</si>
  <si>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</si>
  <si>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</si>
  <si>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</si>
  <si>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</si>
  <si>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</si>
  <si>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</si>
  <si>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</si>
  <si>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</si>
  <si>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</si>
  <si>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</si>
  <si>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</si>
  <si>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</si>
  <si>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</si>
  <si>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</si>
  <si>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</si>
  <si>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</si>
  <si>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</si>
  <si>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</si>
  <si>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</si>
  <si>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</si>
  <si>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</si>
  <si>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P24120704</t>
  </si>
  <si>
    <t xml:space="preserve">24_AULBM11953                                     </t>
  </si>
  <si>
    <t xml:space="preserve">S24120393 </t>
  </si>
  <si>
    <t xml:space="preserve">A1736AX                                                                                             </t>
  </si>
  <si>
    <t>27*21*29</t>
  </si>
  <si>
    <t xml:space="preserve">20 SPLBM08665                                     </t>
  </si>
  <si>
    <t>31*23*23</t>
  </si>
  <si>
    <t xml:space="preserve">23 AULTH10816                                     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</si>
  <si>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</si>
  <si>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</si>
  <si>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</si>
  <si>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</si>
  <si>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</si>
  <si>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</si>
  <si>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</si>
  <si>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</si>
  <si>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有价格</t>
  </si>
  <si>
    <t>1543889/1543891/1543893/1543894/1543895/1543896/1543897/1543898/1543899/1543900/1543901/1543902/1543903/1543904/1543905/1543907</t>
  </si>
  <si>
    <t>A1736AX</t>
  </si>
  <si>
    <t>M</t>
  </si>
  <si>
    <t>L</t>
  </si>
  <si>
    <t>XL</t>
  </si>
  <si>
    <t>XXL</t>
  </si>
  <si>
    <t>WT80 -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</si>
</sst>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11" sqref="A1:K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4" t="s">
        <v>11</v>
      </c>
      <c r="J6" s="5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5" t="s">
        <v>22</v>
      </c>
      <c r="J7" s="5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3898</v>
      </c>
      <c r="F8" s="30"/>
      <c r="G8" s="30">
        <v>4025</v>
      </c>
      <c r="H8" s="31">
        <v>1</v>
      </c>
      <c r="I8" s="30"/>
      <c r="J8" s="30">
        <v>6.4</v>
      </c>
      <c r="K8" s="30" t="s">
        <v>29</v>
      </c>
    </row>
    <row r="9" ht="15" spans="1:11">
      <c r="A9" s="32"/>
      <c r="B9" s="33" t="s">
        <v>30</v>
      </c>
      <c r="C9" s="34"/>
      <c r="D9" s="34"/>
      <c r="E9" s="33">
        <v>5270</v>
      </c>
      <c r="F9" s="30"/>
      <c r="G9" s="30">
        <v>5400</v>
      </c>
      <c r="H9" s="35">
        <v>2</v>
      </c>
      <c r="I9" s="30"/>
      <c r="J9" s="35">
        <v>9.1</v>
      </c>
      <c r="K9" s="35" t="s">
        <v>31</v>
      </c>
    </row>
    <row r="10" ht="15" spans="1:11">
      <c r="A10" s="36"/>
      <c r="B10" s="33" t="s">
        <v>32</v>
      </c>
      <c r="C10" s="37"/>
      <c r="D10" s="37"/>
      <c r="E10" s="33">
        <v>5270</v>
      </c>
      <c r="F10" s="30"/>
      <c r="G10" s="30">
        <v>5400</v>
      </c>
      <c r="H10" s="38"/>
      <c r="I10" s="30"/>
      <c r="J10" s="38"/>
      <c r="K10" s="38"/>
    </row>
    <row r="11" spans="1:11">
      <c r="A11" s="30" t="s">
        <v>33</v>
      </c>
      <c r="B11" s="30"/>
      <c r="C11" s="30"/>
      <c r="D11" s="30"/>
      <c r="E11" s="39">
        <f>SUM(E8:E10)</f>
        <v>14438</v>
      </c>
      <c r="F11" s="39"/>
      <c r="G11" s="39">
        <f>SUM(G8:G10)</f>
        <v>14825</v>
      </c>
      <c r="H11" s="40">
        <v>2</v>
      </c>
      <c r="I11" s="39"/>
      <c r="J11" s="39">
        <f>SUM(J8:J10)</f>
        <v>15.5</v>
      </c>
      <c r="K11" s="30"/>
    </row>
    <row r="14" spans="1:7">
      <c r="A14" s="30" t="s">
        <v>34</v>
      </c>
      <c r="B14" s="30" t="s">
        <v>35</v>
      </c>
      <c r="C14" s="41" t="s">
        <v>18</v>
      </c>
      <c r="D14" s="42" t="s">
        <v>36</v>
      </c>
      <c r="E14" s="30"/>
      <c r="F14" s="30" t="s">
        <v>37</v>
      </c>
      <c r="G14" s="30" t="s">
        <v>38</v>
      </c>
    </row>
    <row r="15" ht="15" spans="1:7">
      <c r="A15" s="43" t="s">
        <v>39</v>
      </c>
      <c r="B15" s="44" t="s">
        <v>40</v>
      </c>
      <c r="C15" s="41">
        <v>359</v>
      </c>
      <c r="D15" s="42">
        <f t="shared" ref="D15:D24" si="0">C15*1.03+1</f>
        <v>370.77</v>
      </c>
      <c r="E15" s="45" t="s">
        <v>41</v>
      </c>
      <c r="F15" s="46" t="s">
        <v>42</v>
      </c>
      <c r="G15" s="43" t="s">
        <v>43</v>
      </c>
    </row>
    <row r="16" ht="15" spans="1:7">
      <c r="A16" s="47"/>
      <c r="B16" s="44" t="s">
        <v>44</v>
      </c>
      <c r="C16" s="41">
        <v>537.66</v>
      </c>
      <c r="D16" s="42">
        <f t="shared" si="0"/>
        <v>554.7898</v>
      </c>
      <c r="E16" s="48"/>
      <c r="F16" s="49"/>
      <c r="G16" s="47"/>
    </row>
    <row r="17" ht="15" spans="1:7">
      <c r="A17" s="47"/>
      <c r="B17" s="44" t="s">
        <v>45</v>
      </c>
      <c r="C17" s="41">
        <v>537.66</v>
      </c>
      <c r="D17" s="42">
        <f t="shared" si="0"/>
        <v>554.7898</v>
      </c>
      <c r="E17" s="48"/>
      <c r="F17" s="49"/>
      <c r="G17" s="47"/>
    </row>
    <row r="18" ht="15" spans="1:7">
      <c r="A18" s="47"/>
      <c r="B18" s="44" t="s">
        <v>46</v>
      </c>
      <c r="C18" s="41">
        <v>358.44</v>
      </c>
      <c r="D18" s="42">
        <f t="shared" si="0"/>
        <v>370.1932</v>
      </c>
      <c r="E18" s="48"/>
      <c r="F18" s="49"/>
      <c r="G18" s="47"/>
    </row>
    <row r="19" ht="15" spans="1:7">
      <c r="A19" s="50"/>
      <c r="B19" s="44" t="s">
        <v>47</v>
      </c>
      <c r="C19" s="41">
        <v>179.22</v>
      </c>
      <c r="D19" s="42">
        <f t="shared" si="0"/>
        <v>185.5966</v>
      </c>
      <c r="E19" s="51"/>
      <c r="F19" s="52"/>
      <c r="G19" s="47"/>
    </row>
    <row r="20" ht="15" spans="1:7">
      <c r="A20" s="43" t="s">
        <v>48</v>
      </c>
      <c r="B20" s="44" t="s">
        <v>40</v>
      </c>
      <c r="C20" s="41">
        <v>350.2</v>
      </c>
      <c r="D20" s="42">
        <f t="shared" si="0"/>
        <v>361.706</v>
      </c>
      <c r="E20" s="45" t="s">
        <v>41</v>
      </c>
      <c r="F20" s="46" t="s">
        <v>42</v>
      </c>
      <c r="G20" s="47"/>
    </row>
    <row r="21" ht="15" spans="1:7">
      <c r="A21" s="47"/>
      <c r="B21" s="44" t="s">
        <v>44</v>
      </c>
      <c r="C21" s="41">
        <v>525.3</v>
      </c>
      <c r="D21" s="42">
        <f t="shared" si="0"/>
        <v>542.059</v>
      </c>
      <c r="E21" s="48"/>
      <c r="F21" s="49"/>
      <c r="G21" s="47"/>
    </row>
    <row r="22" ht="15" spans="1:7">
      <c r="A22" s="47"/>
      <c r="B22" s="44" t="s">
        <v>45</v>
      </c>
      <c r="C22" s="41">
        <v>525.3</v>
      </c>
      <c r="D22" s="42">
        <f t="shared" si="0"/>
        <v>542.059</v>
      </c>
      <c r="E22" s="48"/>
      <c r="F22" s="49"/>
      <c r="G22" s="47"/>
    </row>
    <row r="23" ht="15" spans="1:7">
      <c r="A23" s="47"/>
      <c r="B23" s="44" t="s">
        <v>46</v>
      </c>
      <c r="C23" s="41">
        <v>350.2</v>
      </c>
      <c r="D23" s="42">
        <f t="shared" si="0"/>
        <v>361.706</v>
      </c>
      <c r="E23" s="48"/>
      <c r="F23" s="49"/>
      <c r="G23" s="47"/>
    </row>
    <row r="24" ht="15" spans="1:7">
      <c r="A24" s="50"/>
      <c r="B24" s="44" t="s">
        <v>47</v>
      </c>
      <c r="C24" s="41">
        <v>175.1</v>
      </c>
      <c r="D24" s="42">
        <f t="shared" si="0"/>
        <v>181.353</v>
      </c>
      <c r="E24" s="51"/>
      <c r="F24" s="52"/>
      <c r="G24" s="50"/>
    </row>
    <row r="25" spans="1:7">
      <c r="A25" s="30" t="s">
        <v>33</v>
      </c>
      <c r="B25" s="30"/>
      <c r="C25" s="41">
        <f>SUM(C15:C24)</f>
        <v>3898.08</v>
      </c>
      <c r="D25" s="42">
        <f>SUM(D15:D24)</f>
        <v>4025.0224</v>
      </c>
      <c r="E25" s="30"/>
      <c r="F25" s="30"/>
      <c r="G25" s="30"/>
    </row>
    <row r="26" spans="3:4">
      <c r="C26" s="53"/>
      <c r="D26" s="53"/>
    </row>
  </sheetData>
  <mergeCells count="18">
    <mergeCell ref="A1:K1"/>
    <mergeCell ref="A2:D2"/>
    <mergeCell ref="E2:K2"/>
    <mergeCell ref="A8:A10"/>
    <mergeCell ref="A15:A19"/>
    <mergeCell ref="A20:A24"/>
    <mergeCell ref="C8:C10"/>
    <mergeCell ref="D8:D10"/>
    <mergeCell ref="E15:E19"/>
    <mergeCell ref="E20:E24"/>
    <mergeCell ref="F15:F19"/>
    <mergeCell ref="F20:F24"/>
    <mergeCell ref="G15:G24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2024-12-31T05:41:47Z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587A7860240E4F2A8320CFBCCE1F386A_13</vt:lpwstr>
  </property>
</Properties>
</file>