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<sst xmlns="http://schemas.openxmlformats.org/spreadsheetml/2006/main" count="59" uniqueCount="49">
  <si>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</si>
  <si>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</si>
  <si>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</si>
  <si>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</si>
  <si>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</si>
  <si>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</si>
  <si>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</si>
  <si>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</si>
  <si>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</si>
  <si>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</si>
  <si>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</si>
  <si>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</si>
  <si>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</si>
  <si>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</si>
  <si>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</si>
  <si>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</si>
  <si>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</si>
  <si>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</si>
  <si>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</si>
  <si>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</si>
  <si>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</si>
  <si>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</si>
  <si>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</si>
  <si>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</si>
  <si>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</si>
  <si>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P24120755</t>
  </si>
  <si>
    <t xml:space="preserve">21 AULTH09845                                     </t>
  </si>
  <si>
    <t xml:space="preserve">S24120425 </t>
  </si>
  <si>
    <t xml:space="preserve">E8467A5                                                                                             </t>
  </si>
  <si>
    <t>27*21*10.5</t>
  </si>
  <si>
    <t xml:space="preserve">21_AULTH10098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</si>
  <si>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</si>
  <si>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</si>
  <si>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</si>
  <si>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</si>
  <si>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</si>
  <si>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</si>
  <si>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</si>
  <si>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BG109 - BEIGE</t>
  </si>
  <si>
    <t>12-18 M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</si>
  <si>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</si>
  <si>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</si>
  <si>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E8467A5</t>
  </si>
  <si>
    <t>18-24 M</t>
  </si>
  <si>
    <t>24-36 M</t>
  </si>
  <si>
    <t>3/4 Y</t>
  </si>
  <si>
    <t>4/5 Y</t>
  </si>
  <si>
    <t>5/6 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</si>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</sst>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2600</v>
      </c>
      <c r="F8" s="30"/>
      <c r="G8" s="30">
        <v>2690</v>
      </c>
      <c r="H8" s="31">
        <v>1</v>
      </c>
      <c r="I8" s="30"/>
      <c r="J8" s="30">
        <v>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2600</v>
      </c>
      <c r="F9" s="30"/>
      <c r="G9" s="30">
        <v>2650</v>
      </c>
      <c r="H9" s="31">
        <v>2</v>
      </c>
      <c r="I9" s="30"/>
      <c r="J9" s="30">
        <v>4.3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5200</v>
      </c>
      <c r="F10" s="35"/>
      <c r="G10" s="35">
        <f>SUM(G8:G9)</f>
        <v>5340</v>
      </c>
      <c r="H10" s="36">
        <v>2</v>
      </c>
      <c r="I10" s="35"/>
      <c r="J10" s="35">
        <f>SUM(J8:J9)</f>
        <v>7.3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180.6</v>
      </c>
      <c r="D14" s="39">
        <f t="shared" ref="D14:D25" si="0">C14*1.03+1</f>
        <v>187.018</v>
      </c>
      <c r="E14" s="42" t="s">
        <v>40</v>
      </c>
      <c r="F14" s="42" t="s">
        <v>41</v>
      </c>
      <c r="G14" s="43" t="s">
        <v>42</v>
      </c>
    </row>
    <row r="15" ht="15" spans="1:7">
      <c r="A15" s="44"/>
      <c r="B15" s="41" t="s">
        <v>43</v>
      </c>
      <c r="C15" s="38">
        <v>361.2</v>
      </c>
      <c r="D15" s="39">
        <f t="shared" si="0"/>
        <v>373.036</v>
      </c>
      <c r="E15" s="45"/>
      <c r="F15" s="45"/>
      <c r="G15" s="46"/>
    </row>
    <row r="16" ht="15" spans="1:7">
      <c r="A16" s="44"/>
      <c r="B16" s="41" t="s">
        <v>44</v>
      </c>
      <c r="C16" s="38">
        <v>361.2</v>
      </c>
      <c r="D16" s="39">
        <f t="shared" si="0"/>
        <v>373.036</v>
      </c>
      <c r="E16" s="45"/>
      <c r="F16" s="45"/>
      <c r="G16" s="46"/>
    </row>
    <row r="17" ht="15" spans="1:7">
      <c r="A17" s="44"/>
      <c r="B17" s="41" t="s">
        <v>45</v>
      </c>
      <c r="C17" s="38">
        <v>361.2</v>
      </c>
      <c r="D17" s="39">
        <f t="shared" si="0"/>
        <v>373.036</v>
      </c>
      <c r="E17" s="45"/>
      <c r="F17" s="45"/>
      <c r="G17" s="46"/>
    </row>
    <row r="18" ht="15" spans="1:7">
      <c r="A18" s="44"/>
      <c r="B18" s="41" t="s">
        <v>46</v>
      </c>
      <c r="C18" s="38">
        <v>361.2</v>
      </c>
      <c r="D18" s="39">
        <f t="shared" si="0"/>
        <v>373.036</v>
      </c>
      <c r="E18" s="45"/>
      <c r="F18" s="45"/>
      <c r="G18" s="46"/>
    </row>
    <row r="19" ht="15" spans="1:7">
      <c r="A19" s="47"/>
      <c r="B19" s="41" t="s">
        <v>47</v>
      </c>
      <c r="C19" s="38">
        <v>361.2</v>
      </c>
      <c r="D19" s="39">
        <f t="shared" si="0"/>
        <v>373.036</v>
      </c>
      <c r="E19" s="48"/>
      <c r="F19" s="48"/>
      <c r="G19" s="46"/>
    </row>
    <row r="20" ht="15" spans="1:7">
      <c r="A20" s="40" t="s">
        <v>38</v>
      </c>
      <c r="B20" s="41" t="s">
        <v>39</v>
      </c>
      <c r="C20" s="38">
        <v>55.728</v>
      </c>
      <c r="D20" s="39">
        <f t="shared" si="0"/>
        <v>58.39984</v>
      </c>
      <c r="E20" s="42" t="s">
        <v>48</v>
      </c>
      <c r="F20" s="43">
        <v>1542233</v>
      </c>
      <c r="G20" s="46"/>
    </row>
    <row r="21" ht="15" spans="1:7">
      <c r="A21" s="44"/>
      <c r="B21" s="41" t="s">
        <v>43</v>
      </c>
      <c r="C21" s="38">
        <v>111.456</v>
      </c>
      <c r="D21" s="39">
        <f t="shared" si="0"/>
        <v>115.79968</v>
      </c>
      <c r="E21" s="45"/>
      <c r="F21" s="46"/>
      <c r="G21" s="46"/>
    </row>
    <row r="22" ht="15" spans="1:7">
      <c r="A22" s="44"/>
      <c r="B22" s="41" t="s">
        <v>44</v>
      </c>
      <c r="C22" s="38">
        <v>111.456</v>
      </c>
      <c r="D22" s="39">
        <f t="shared" si="0"/>
        <v>115.79968</v>
      </c>
      <c r="E22" s="45"/>
      <c r="F22" s="46"/>
      <c r="G22" s="46"/>
    </row>
    <row r="23" ht="15" spans="1:7">
      <c r="A23" s="44"/>
      <c r="B23" s="41" t="s">
        <v>45</v>
      </c>
      <c r="C23" s="38">
        <v>111.456</v>
      </c>
      <c r="D23" s="39">
        <f t="shared" si="0"/>
        <v>115.79968</v>
      </c>
      <c r="E23" s="45"/>
      <c r="F23" s="46"/>
      <c r="G23" s="46"/>
    </row>
    <row r="24" ht="15" spans="1:7">
      <c r="A24" s="44"/>
      <c r="B24" s="41" t="s">
        <v>46</v>
      </c>
      <c r="C24" s="38">
        <v>111.456</v>
      </c>
      <c r="D24" s="39">
        <f t="shared" si="0"/>
        <v>115.79968</v>
      </c>
      <c r="E24" s="45"/>
      <c r="F24" s="46"/>
      <c r="G24" s="46"/>
    </row>
    <row r="25" ht="15" spans="1:7">
      <c r="A25" s="47"/>
      <c r="B25" s="41" t="s">
        <v>47</v>
      </c>
      <c r="C25" s="38">
        <v>111.456</v>
      </c>
      <c r="D25" s="39">
        <f t="shared" si="0"/>
        <v>115.79968</v>
      </c>
      <c r="E25" s="48"/>
      <c r="F25" s="49"/>
      <c r="G25" s="49"/>
    </row>
    <row r="26" spans="1:7">
      <c r="A26" s="37" t="s">
        <v>32</v>
      </c>
      <c r="B26" s="37"/>
      <c r="C26" s="38">
        <f>SUM(C14:C25)</f>
        <v>2599.608</v>
      </c>
      <c r="D26" s="39">
        <f>SUM(D14:D25)</f>
        <v>2689.59624</v>
      </c>
      <c r="E26" s="37"/>
      <c r="F26" s="37"/>
      <c r="G26" s="37"/>
    </row>
  </sheetData>
  <mergeCells count="15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C12DE0DF1BE14B40981DCA4C4D5AE0AB_13</vt:lpwstr>
  </property>
</Properties>
</file>