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<sst xmlns="http://schemas.openxmlformats.org/spreadsheetml/2006/main" count="271" uniqueCount="71">
  <si>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</si>
  <si>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</si>
  <si>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</si>
  <si>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</si>
  <si>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</si>
  <si>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</si>
  <si>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</si>
  <si>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</si>
  <si>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</si>
  <si>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</si>
  <si>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</si>
  <si>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</si>
  <si>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</si>
  <si>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</si>
  <si>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</si>
  <si>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</si>
  <si>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</si>
  <si>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</si>
  <si>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</si>
  <si>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</si>
  <si>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</si>
  <si>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</si>
  <si>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</si>
  <si>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</si>
  <si>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</si>
  <si>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</si>
  <si>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</si>
  <si>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</si>
  <si>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</si>
  <si>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PO-45640</t>
  </si>
  <si>
    <t>价格牌</t>
  </si>
  <si>
    <t>4786-102</t>
  </si>
  <si>
    <t>XS</t>
  </si>
  <si>
    <t>47*35*33</t>
  </si>
  <si>
    <t>XL</t>
  </si>
  <si>
    <t>S</t>
  </si>
  <si>
    <t>M</t>
  </si>
  <si>
    <t>L</t>
  </si>
  <si>
    <t>MRZCALL033-米色吊绳</t>
  </si>
  <si>
    <t>通用</t>
  </si>
  <si>
    <t>40*40*30</t>
  </si>
  <si>
    <t>Factory name (工厂名称)</t>
  </si>
  <si>
    <t>D</t>
  </si>
  <si>
    <t>Product Code.(产品编号)</t>
  </si>
  <si>
    <t>Style Code.(款号)</t>
  </si>
  <si>
    <t>4786-102-832</t>
  </si>
  <si>
    <t>Carton No.(箱号):</t>
  </si>
  <si>
    <t>Inner Packages(包装方式）</t>
  </si>
  <si>
    <t>100pcs/ bundle</t>
  </si>
  <si>
    <t>1-9</t>
  </si>
  <si>
    <t>2-9</t>
  </si>
  <si>
    <t>SIZE/qty (尺码/数量)</t>
  </si>
  <si>
    <t>XS:9600</t>
  </si>
  <si>
    <t>XS:2803 XL:3728 S:785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</si>
  <si>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</si>
  <si>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</si>
  <si>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</si>
  <si>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</si>
  <si>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</si>
  <si>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</si>
  <si>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</si>
  <si>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3-9</t>
  </si>
  <si>
    <t>4-9</t>
  </si>
  <si>
    <t>S:9600</t>
  </si>
  <si>
    <t>5-9</t>
  </si>
  <si>
    <t>6-9</t>
  </si>
  <si>
    <t>M:9600</t>
  </si>
  <si>
    <t>7-9</t>
  </si>
  <si>
    <t>8-9</t>
  </si>
  <si>
    <t>M:527 L:8418</t>
  </si>
  <si>
    <t>9-9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</si>
</sst>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28" name="图片 2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29" name="图片 2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49</xdr:row>
      <xdr:rowOff>200025</xdr:rowOff>
    </xdr:from>
    <xdr:ext cx="1390015" cy="266065"/>
    <xdr:pic>
      <xdr:nvPicPr>
        <xdr:cNvPr id="30" name="图片 2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48</xdr:row>
      <xdr:rowOff>142875</xdr:rowOff>
    </xdr:from>
    <xdr:ext cx="2324735" cy="1012190"/>
    <xdr:pic>
      <xdr:nvPicPr>
        <xdr:cNvPr id="31" name="图片 3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50</xdr:row>
      <xdr:rowOff>152400</xdr:rowOff>
    </xdr:from>
    <xdr:ext cx="1261745" cy="925195"/>
    <xdr:pic>
      <xdr:nvPicPr>
        <xdr:cNvPr id="32" name="图片 3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37576760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abSelected="1" workbookViewId="0">
      <selection activeCell="J18" sqref="J18:L18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45657</v>
      </c>
      <c r="F3" s="43"/>
      <c r="G3" s="36"/>
    </row>
    <row r="4" ht="29.1" customHeight="1" spans="4:12">
      <c r="D4" s="42" t="s">
        <v>3</v>
      </c>
      <c r="E4" s="44"/>
      <c r="F4" s="45"/>
      <c r="I4" s="71" t="s">
        <v>4</v>
      </c>
      <c r="J4" s="71"/>
      <c r="K4" s="71"/>
      <c r="L4" s="71"/>
    </row>
    <row r="5" ht="9.95" customHeight="1" spans="9:10">
      <c r="I5" s="72"/>
      <c r="J5" s="73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74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75" t="s">
        <v>25</v>
      </c>
      <c r="J7" s="50" t="s">
        <v>26</v>
      </c>
      <c r="K7" s="50" t="s">
        <v>27</v>
      </c>
      <c r="L7" s="47" t="s">
        <v>28</v>
      </c>
      <c r="N7" s="74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832</v>
      </c>
      <c r="E8" s="54" t="s">
        <v>32</v>
      </c>
      <c r="F8" s="55">
        <v>11812</v>
      </c>
      <c r="G8" s="56">
        <v>591</v>
      </c>
      <c r="H8" s="57">
        <v>9600</v>
      </c>
      <c r="I8" s="61">
        <v>1</v>
      </c>
      <c r="J8" s="76">
        <f>H8*0.00223</f>
        <v>21.408</v>
      </c>
      <c r="K8" s="77">
        <f>J8+0.6</f>
        <v>22.008</v>
      </c>
      <c r="L8" s="61" t="s">
        <v>33</v>
      </c>
      <c r="N8"/>
    </row>
    <row r="9" ht="30" customHeight="1" spans="1:14">
      <c r="A9" s="52"/>
      <c r="B9" s="53"/>
      <c r="C9" s="52"/>
      <c r="D9" s="52"/>
      <c r="E9" s="58"/>
      <c r="F9" s="59"/>
      <c r="G9" s="60"/>
      <c r="H9" s="57">
        <v>2803</v>
      </c>
      <c r="I9" s="55">
        <v>2</v>
      </c>
      <c r="J9" s="78">
        <v>16.31</v>
      </c>
      <c r="K9" s="79">
        <f>J9+0.6</f>
        <v>16.91</v>
      </c>
      <c r="L9" s="55" t="s">
        <v>33</v>
      </c>
      <c r="N9"/>
    </row>
    <row r="10" ht="30" customHeight="1" spans="1:12">
      <c r="A10" s="52"/>
      <c r="B10" s="53"/>
      <c r="C10" s="52"/>
      <c r="D10" s="52"/>
      <c r="E10" s="53" t="s">
        <v>34</v>
      </c>
      <c r="F10" s="61">
        <v>3550</v>
      </c>
      <c r="G10" s="62">
        <f>H10-F10</f>
        <v>177.5</v>
      </c>
      <c r="H10" s="57">
        <f>F10*1.05</f>
        <v>3727.5</v>
      </c>
      <c r="I10" s="64"/>
      <c r="J10" s="80"/>
      <c r="K10" s="81"/>
      <c r="L10" s="64"/>
    </row>
    <row r="11" ht="30" customHeight="1" spans="1:14">
      <c r="A11" s="52"/>
      <c r="B11" s="53"/>
      <c r="C11" s="52"/>
      <c r="D11" s="52"/>
      <c r="E11" s="54" t="s">
        <v>35</v>
      </c>
      <c r="F11" s="55">
        <v>19033</v>
      </c>
      <c r="G11" s="56">
        <v>952</v>
      </c>
      <c r="H11" s="57">
        <v>785</v>
      </c>
      <c r="I11" s="59"/>
      <c r="J11" s="82"/>
      <c r="K11" s="83"/>
      <c r="L11" s="59"/>
      <c r="N11"/>
    </row>
    <row r="12" ht="30" customHeight="1" spans="1:14">
      <c r="A12" s="52"/>
      <c r="B12" s="53"/>
      <c r="C12" s="52"/>
      <c r="D12" s="52"/>
      <c r="E12" s="63"/>
      <c r="F12" s="64"/>
      <c r="G12" s="65"/>
      <c r="H12" s="57">
        <v>9600</v>
      </c>
      <c r="I12" s="61">
        <v>3</v>
      </c>
      <c r="J12" s="76">
        <f>H12*0.00223</f>
        <v>21.408</v>
      </c>
      <c r="K12" s="77">
        <f>J12+0.6</f>
        <v>22.008</v>
      </c>
      <c r="L12" s="61" t="s">
        <v>33</v>
      </c>
      <c r="N12"/>
    </row>
    <row r="13" ht="30" customHeight="1" spans="1:12">
      <c r="A13" s="52"/>
      <c r="B13" s="53"/>
      <c r="C13" s="52"/>
      <c r="D13" s="52"/>
      <c r="E13" s="58"/>
      <c r="F13" s="59"/>
      <c r="G13" s="60"/>
      <c r="H13" s="57">
        <v>9600</v>
      </c>
      <c r="I13" s="61">
        <v>4</v>
      </c>
      <c r="J13" s="76">
        <f t="shared" ref="J13:J15" si="0">H13*0.00223</f>
        <v>21.408</v>
      </c>
      <c r="K13" s="77">
        <f t="shared" ref="K13:K16" si="1">J13+0.6</f>
        <v>22.008</v>
      </c>
      <c r="L13" s="61" t="s">
        <v>33</v>
      </c>
    </row>
    <row r="14" ht="30" customHeight="1" spans="1:12">
      <c r="A14" s="52"/>
      <c r="B14" s="53"/>
      <c r="C14" s="52"/>
      <c r="D14" s="52"/>
      <c r="E14" s="63" t="s">
        <v>36</v>
      </c>
      <c r="F14" s="64">
        <v>18788</v>
      </c>
      <c r="G14" s="65">
        <v>939</v>
      </c>
      <c r="H14" s="57">
        <v>9600</v>
      </c>
      <c r="I14" s="61">
        <v>5</v>
      </c>
      <c r="J14" s="76">
        <f t="shared" si="0"/>
        <v>21.408</v>
      </c>
      <c r="K14" s="77">
        <f t="shared" si="1"/>
        <v>22.008</v>
      </c>
      <c r="L14" s="61" t="s">
        <v>33</v>
      </c>
    </row>
    <row r="15" ht="30" customHeight="1" spans="1:12">
      <c r="A15" s="52"/>
      <c r="B15" s="53"/>
      <c r="C15" s="52"/>
      <c r="D15" s="52"/>
      <c r="E15" s="63"/>
      <c r="F15" s="64"/>
      <c r="G15" s="65"/>
      <c r="H15" s="57">
        <v>9600</v>
      </c>
      <c r="I15" s="61">
        <v>6</v>
      </c>
      <c r="J15" s="76">
        <f t="shared" si="0"/>
        <v>21.408</v>
      </c>
      <c r="K15" s="77">
        <f t="shared" si="1"/>
        <v>22.008</v>
      </c>
      <c r="L15" s="61" t="s">
        <v>33</v>
      </c>
    </row>
    <row r="16" ht="30" customHeight="1" spans="1:12">
      <c r="A16" s="52"/>
      <c r="B16" s="53"/>
      <c r="C16" s="52"/>
      <c r="D16" s="52"/>
      <c r="E16" s="58"/>
      <c r="F16" s="59"/>
      <c r="G16" s="60"/>
      <c r="H16" s="57">
        <v>527</v>
      </c>
      <c r="I16" s="55">
        <v>7</v>
      </c>
      <c r="J16" s="78">
        <v>19.95</v>
      </c>
      <c r="K16" s="79">
        <f t="shared" si="1"/>
        <v>20.55</v>
      </c>
      <c r="L16" s="55" t="s">
        <v>33</v>
      </c>
    </row>
    <row r="17" ht="30" customHeight="1" spans="1:12">
      <c r="A17" s="52"/>
      <c r="B17" s="53"/>
      <c r="C17" s="52"/>
      <c r="D17" s="52"/>
      <c r="E17" s="53" t="s">
        <v>37</v>
      </c>
      <c r="F17" s="61">
        <v>8017</v>
      </c>
      <c r="G17" s="62">
        <f>H17-F17</f>
        <v>400.85</v>
      </c>
      <c r="H17" s="57">
        <f>F17*1.05</f>
        <v>8417.85</v>
      </c>
      <c r="I17" s="59"/>
      <c r="J17" s="82"/>
      <c r="K17" s="83"/>
      <c r="L17" s="59"/>
    </row>
    <row r="18" ht="30" customHeight="1" spans="1:12">
      <c r="A18" s="66" t="s">
        <v>29</v>
      </c>
      <c r="B18" s="54" t="s">
        <v>38</v>
      </c>
      <c r="C18" s="66" t="s">
        <v>31</v>
      </c>
      <c r="D18" s="66">
        <v>832</v>
      </c>
      <c r="E18" s="67" t="s">
        <v>39</v>
      </c>
      <c r="F18" s="55">
        <v>61200</v>
      </c>
      <c r="G18" s="56">
        <v>3060</v>
      </c>
      <c r="H18" s="68">
        <v>31500</v>
      </c>
      <c r="I18" s="61">
        <v>8</v>
      </c>
      <c r="J18" s="76">
        <v>13.06</v>
      </c>
      <c r="K18" s="77">
        <v>13.88</v>
      </c>
      <c r="L18" s="61" t="s">
        <v>40</v>
      </c>
    </row>
    <row r="19" ht="30" customHeight="1" spans="1:12">
      <c r="A19" s="69"/>
      <c r="B19" s="58"/>
      <c r="C19" s="69"/>
      <c r="D19" s="69"/>
      <c r="E19" s="70"/>
      <c r="F19" s="59"/>
      <c r="G19" s="60"/>
      <c r="H19" s="68">
        <v>32760</v>
      </c>
      <c r="I19" s="61">
        <v>9</v>
      </c>
      <c r="J19" s="76">
        <v>12.34</v>
      </c>
      <c r="K19" s="77">
        <v>13.16</v>
      </c>
      <c r="L19" s="61" t="s">
        <v>40</v>
      </c>
    </row>
  </sheetData>
  <mergeCells count="34">
    <mergeCell ref="A1:L1"/>
    <mergeCell ref="A2:L2"/>
    <mergeCell ref="E3:F3"/>
    <mergeCell ref="E4:F4"/>
    <mergeCell ref="I4:L4"/>
    <mergeCell ref="J5:L5"/>
    <mergeCell ref="A8:A17"/>
    <mergeCell ref="A18:A19"/>
    <mergeCell ref="B8:B17"/>
    <mergeCell ref="B18:B19"/>
    <mergeCell ref="C8:C17"/>
    <mergeCell ref="C18:C19"/>
    <mergeCell ref="D8:D17"/>
    <mergeCell ref="D18:D19"/>
    <mergeCell ref="E8:E9"/>
    <mergeCell ref="E11:E13"/>
    <mergeCell ref="E14:E16"/>
    <mergeCell ref="E18:E19"/>
    <mergeCell ref="F8:F9"/>
    <mergeCell ref="F11:F13"/>
    <mergeCell ref="F14:F16"/>
    <mergeCell ref="F18:F19"/>
    <mergeCell ref="G8:G9"/>
    <mergeCell ref="G11:G13"/>
    <mergeCell ref="G14:G16"/>
    <mergeCell ref="G18:G19"/>
    <mergeCell ref="I9:I11"/>
    <mergeCell ref="I16:I17"/>
    <mergeCell ref="J9:J11"/>
    <mergeCell ref="J16:J17"/>
    <mergeCell ref="K9:K11"/>
    <mergeCell ref="K16:K17"/>
    <mergeCell ref="L9:L11"/>
    <mergeCell ref="L16:L17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59"/>
  <sheetViews>
    <sheetView topLeftCell="A50" workbookViewId="0">
      <selection activeCell="E58" sqref="E58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41</v>
      </c>
      <c r="C2" s="5" t="s">
        <v>4</v>
      </c>
      <c r="D2" s="6" t="s">
        <v>42</v>
      </c>
      <c r="F2" s="7" t="s">
        <v>41</v>
      </c>
      <c r="G2" s="5" t="s">
        <v>4</v>
      </c>
      <c r="H2" s="8" t="s">
        <v>42</v>
      </c>
    </row>
    <row r="3" customHeight="1" spans="2:8">
      <c r="B3" s="4" t="s">
        <v>43</v>
      </c>
      <c r="C3" s="9" t="s">
        <v>29</v>
      </c>
      <c r="D3" s="10"/>
      <c r="F3" s="7" t="s">
        <v>43</v>
      </c>
      <c r="G3" s="9" t="s">
        <v>29</v>
      </c>
      <c r="H3" s="11"/>
    </row>
    <row r="4" customHeight="1" spans="2:8">
      <c r="B4" s="4" t="s">
        <v>44</v>
      </c>
      <c r="C4" s="12" t="s">
        <v>45</v>
      </c>
      <c r="D4" s="13"/>
      <c r="F4" s="7" t="s">
        <v>44</v>
      </c>
      <c r="G4" s="12" t="s">
        <v>45</v>
      </c>
      <c r="H4" s="14"/>
    </row>
    <row r="5" customHeight="1" spans="2:8">
      <c r="B5" s="4" t="s">
        <v>43</v>
      </c>
      <c r="C5" s="15" t="s">
        <v>30</v>
      </c>
      <c r="D5" s="16" t="s">
        <v>46</v>
      </c>
      <c r="F5" s="7" t="s">
        <v>43</v>
      </c>
      <c r="G5" s="15" t="s">
        <v>30</v>
      </c>
      <c r="H5" s="17" t="s">
        <v>46</v>
      </c>
    </row>
    <row r="6" customHeight="1" spans="2:8">
      <c r="B6" s="4" t="s">
        <v>47</v>
      </c>
      <c r="C6" s="18" t="s">
        <v>48</v>
      </c>
      <c r="D6" s="19" t="s">
        <v>49</v>
      </c>
      <c r="F6" s="7" t="s">
        <v>47</v>
      </c>
      <c r="G6" s="18" t="s">
        <v>48</v>
      </c>
      <c r="H6" s="20" t="s">
        <v>50</v>
      </c>
    </row>
    <row r="7" ht="120.95" customHeight="1" spans="2:8">
      <c r="B7" s="4" t="s">
        <v>51</v>
      </c>
      <c r="C7" s="21" t="s">
        <v>52</v>
      </c>
      <c r="D7" s="22"/>
      <c r="F7" s="7" t="s">
        <v>51</v>
      </c>
      <c r="G7" s="21" t="s">
        <v>53</v>
      </c>
      <c r="H7" s="23"/>
    </row>
    <row r="8" customHeight="1" spans="2:8">
      <c r="B8" s="4" t="s">
        <v>54</v>
      </c>
      <c r="C8" s="24" t="s">
        <v>33</v>
      </c>
      <c r="D8" s="16" t="s">
        <v>55</v>
      </c>
      <c r="F8" s="7" t="s">
        <v>54</v>
      </c>
      <c r="G8" s="24" t="s">
        <v>33</v>
      </c>
      <c r="H8" s="17" t="s">
        <v>55</v>
      </c>
    </row>
    <row r="9" customHeight="1" spans="2:8">
      <c r="B9" s="4" t="s">
        <v>56</v>
      </c>
      <c r="C9" s="25">
        <v>22.01</v>
      </c>
      <c r="D9" s="26" t="s">
        <v>57</v>
      </c>
      <c r="F9" s="7" t="s">
        <v>56</v>
      </c>
      <c r="G9" s="25">
        <v>16.91</v>
      </c>
      <c r="H9" s="27" t="s">
        <v>57</v>
      </c>
    </row>
    <row r="10" customHeight="1" spans="2:8">
      <c r="B10" s="4" t="s">
        <v>58</v>
      </c>
      <c r="C10" s="25">
        <v>21.41</v>
      </c>
      <c r="D10" s="28"/>
      <c r="F10" s="7" t="s">
        <v>58</v>
      </c>
      <c r="G10" s="25">
        <v>16.31</v>
      </c>
      <c r="H10" s="29"/>
    </row>
    <row r="11" customHeight="1" spans="2:8">
      <c r="B11" s="4" t="s">
        <v>59</v>
      </c>
      <c r="C11" s="30" t="s">
        <v>60</v>
      </c>
      <c r="D11" s="31"/>
      <c r="F11" s="32" t="s">
        <v>59</v>
      </c>
      <c r="G11" s="30" t="s">
        <v>60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41</v>
      </c>
      <c r="C14" s="5" t="s">
        <v>4</v>
      </c>
      <c r="D14" s="6" t="s">
        <v>42</v>
      </c>
      <c r="F14" s="4" t="s">
        <v>41</v>
      </c>
      <c r="G14" s="5" t="s">
        <v>4</v>
      </c>
      <c r="H14" s="6" t="s">
        <v>42</v>
      </c>
    </row>
    <row r="15" customHeight="1" spans="2:8">
      <c r="B15" s="4" t="s">
        <v>43</v>
      </c>
      <c r="C15" s="9" t="s">
        <v>29</v>
      </c>
      <c r="D15" s="10"/>
      <c r="F15" s="4" t="s">
        <v>43</v>
      </c>
      <c r="G15" s="9" t="s">
        <v>29</v>
      </c>
      <c r="H15" s="10"/>
    </row>
    <row r="16" customHeight="1" spans="2:8">
      <c r="B16" s="4" t="s">
        <v>44</v>
      </c>
      <c r="C16" s="12" t="s">
        <v>45</v>
      </c>
      <c r="D16" s="13"/>
      <c r="F16" s="4" t="s">
        <v>44</v>
      </c>
      <c r="G16" s="12" t="s">
        <v>45</v>
      </c>
      <c r="H16" s="13"/>
    </row>
    <row r="17" customHeight="1" spans="2:8">
      <c r="B17" s="4" t="s">
        <v>43</v>
      </c>
      <c r="C17" s="15" t="s">
        <v>30</v>
      </c>
      <c r="D17" s="16" t="s">
        <v>46</v>
      </c>
      <c r="F17" s="4" t="s">
        <v>43</v>
      </c>
      <c r="G17" s="15" t="s">
        <v>30</v>
      </c>
      <c r="H17" s="16" t="s">
        <v>46</v>
      </c>
    </row>
    <row r="18" customHeight="1" spans="2:8">
      <c r="B18" s="4" t="s">
        <v>47</v>
      </c>
      <c r="C18" s="18" t="s">
        <v>48</v>
      </c>
      <c r="D18" s="19" t="s">
        <v>61</v>
      </c>
      <c r="F18" s="4" t="s">
        <v>47</v>
      </c>
      <c r="G18" s="18" t="s">
        <v>48</v>
      </c>
      <c r="H18" s="19" t="s">
        <v>62</v>
      </c>
    </row>
    <row r="19" ht="120.95" customHeight="1" spans="2:8">
      <c r="B19" s="4" t="s">
        <v>51</v>
      </c>
      <c r="C19" s="21" t="s">
        <v>63</v>
      </c>
      <c r="D19" s="22"/>
      <c r="F19" s="4" t="s">
        <v>51</v>
      </c>
      <c r="G19" s="21" t="s">
        <v>63</v>
      </c>
      <c r="H19" s="22"/>
    </row>
    <row r="20" customHeight="1" spans="2:8">
      <c r="B20" s="4" t="s">
        <v>54</v>
      </c>
      <c r="C20" s="24" t="s">
        <v>33</v>
      </c>
      <c r="D20" s="16" t="s">
        <v>55</v>
      </c>
      <c r="F20" s="4" t="s">
        <v>54</v>
      </c>
      <c r="G20" s="24" t="s">
        <v>33</v>
      </c>
      <c r="H20" s="16" t="s">
        <v>55</v>
      </c>
    </row>
    <row r="21" customHeight="1" spans="2:8">
      <c r="B21" s="4" t="s">
        <v>56</v>
      </c>
      <c r="C21" s="25">
        <v>22.01</v>
      </c>
      <c r="D21" s="26" t="s">
        <v>57</v>
      </c>
      <c r="F21" s="4" t="s">
        <v>56</v>
      </c>
      <c r="G21" s="25">
        <v>22.01</v>
      </c>
      <c r="H21" s="26" t="s">
        <v>57</v>
      </c>
    </row>
    <row r="22" customHeight="1" spans="2:8">
      <c r="B22" s="4" t="s">
        <v>58</v>
      </c>
      <c r="C22" s="25">
        <v>21.41</v>
      </c>
      <c r="D22" s="28"/>
      <c r="F22" s="4" t="s">
        <v>58</v>
      </c>
      <c r="G22" s="25">
        <v>21.41</v>
      </c>
      <c r="H22" s="28"/>
    </row>
    <row r="23" customHeight="1" spans="2:8">
      <c r="B23" s="4" t="s">
        <v>59</v>
      </c>
      <c r="C23" s="30" t="s">
        <v>60</v>
      </c>
      <c r="D23" s="31"/>
      <c r="F23" s="4" t="s">
        <v>59</v>
      </c>
      <c r="G23" s="30" t="s">
        <v>60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41</v>
      </c>
      <c r="C26" s="5" t="s">
        <v>4</v>
      </c>
      <c r="D26" s="6" t="s">
        <v>42</v>
      </c>
      <c r="F26" s="4" t="s">
        <v>41</v>
      </c>
      <c r="G26" s="5" t="s">
        <v>4</v>
      </c>
      <c r="H26" s="6" t="s">
        <v>42</v>
      </c>
    </row>
    <row r="27" customFormat="1" customHeight="1" spans="2:8">
      <c r="B27" s="4" t="s">
        <v>43</v>
      </c>
      <c r="C27" s="9" t="s">
        <v>29</v>
      </c>
      <c r="D27" s="10"/>
      <c r="F27" s="4" t="s">
        <v>43</v>
      </c>
      <c r="G27" s="9" t="s">
        <v>29</v>
      </c>
      <c r="H27" s="10"/>
    </row>
    <row r="28" customFormat="1" customHeight="1" spans="2:8">
      <c r="B28" s="4" t="s">
        <v>44</v>
      </c>
      <c r="C28" s="12" t="s">
        <v>45</v>
      </c>
      <c r="D28" s="13"/>
      <c r="F28" s="4" t="s">
        <v>44</v>
      </c>
      <c r="G28" s="12" t="s">
        <v>45</v>
      </c>
      <c r="H28" s="13"/>
    </row>
    <row r="29" customFormat="1" customHeight="1" spans="2:8">
      <c r="B29" s="4" t="s">
        <v>43</v>
      </c>
      <c r="C29" s="15" t="s">
        <v>30</v>
      </c>
      <c r="D29" s="16" t="s">
        <v>46</v>
      </c>
      <c r="F29" s="4" t="s">
        <v>43</v>
      </c>
      <c r="G29" s="15" t="s">
        <v>30</v>
      </c>
      <c r="H29" s="16" t="s">
        <v>46</v>
      </c>
    </row>
    <row r="30" customFormat="1" customHeight="1" spans="2:8">
      <c r="B30" s="4" t="s">
        <v>47</v>
      </c>
      <c r="C30" s="18" t="s">
        <v>48</v>
      </c>
      <c r="D30" s="19" t="s">
        <v>64</v>
      </c>
      <c r="F30" s="4" t="s">
        <v>47</v>
      </c>
      <c r="G30" s="18" t="s">
        <v>48</v>
      </c>
      <c r="H30" s="19" t="s">
        <v>65</v>
      </c>
    </row>
    <row r="31" customFormat="1" ht="120.95" customHeight="1" spans="2:8">
      <c r="B31" s="4" t="s">
        <v>51</v>
      </c>
      <c r="C31" s="21" t="s">
        <v>66</v>
      </c>
      <c r="D31" s="22"/>
      <c r="F31" s="4" t="s">
        <v>51</v>
      </c>
      <c r="G31" s="21" t="s">
        <v>66</v>
      </c>
      <c r="H31" s="22"/>
    </row>
    <row r="32" customFormat="1" customHeight="1" spans="2:8">
      <c r="B32" s="4" t="s">
        <v>54</v>
      </c>
      <c r="C32" s="24" t="s">
        <v>33</v>
      </c>
      <c r="D32" s="16" t="s">
        <v>55</v>
      </c>
      <c r="F32" s="4" t="s">
        <v>54</v>
      </c>
      <c r="G32" s="24" t="s">
        <v>33</v>
      </c>
      <c r="H32" s="16" t="s">
        <v>55</v>
      </c>
    </row>
    <row r="33" customFormat="1" customHeight="1" spans="2:8">
      <c r="B33" s="4" t="s">
        <v>56</v>
      </c>
      <c r="C33" s="25">
        <v>22.01</v>
      </c>
      <c r="D33" s="26" t="s">
        <v>57</v>
      </c>
      <c r="F33" s="4" t="s">
        <v>56</v>
      </c>
      <c r="G33" s="25">
        <v>22.01</v>
      </c>
      <c r="H33" s="26" t="s">
        <v>57</v>
      </c>
    </row>
    <row r="34" customFormat="1" customHeight="1" spans="2:8">
      <c r="B34" s="4" t="s">
        <v>58</v>
      </c>
      <c r="C34" s="25">
        <v>21.41</v>
      </c>
      <c r="D34" s="28"/>
      <c r="F34" s="4" t="s">
        <v>58</v>
      </c>
      <c r="G34" s="25">
        <v>21.41</v>
      </c>
      <c r="H34" s="28"/>
    </row>
    <row r="35" customFormat="1" customHeight="1" spans="2:8">
      <c r="B35" s="4" t="s">
        <v>59</v>
      </c>
      <c r="C35" s="30" t="s">
        <v>60</v>
      </c>
      <c r="D35" s="31"/>
      <c r="F35" s="4" t="s">
        <v>59</v>
      </c>
      <c r="G35" s="30" t="s">
        <v>60</v>
      </c>
      <c r="H35" s="31"/>
    </row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41</v>
      </c>
      <c r="C38" s="5" t="s">
        <v>4</v>
      </c>
      <c r="D38" s="6" t="s">
        <v>42</v>
      </c>
      <c r="F38" s="4" t="s">
        <v>41</v>
      </c>
      <c r="G38" s="5" t="s">
        <v>4</v>
      </c>
      <c r="H38" s="6" t="s">
        <v>42</v>
      </c>
    </row>
    <row r="39" customFormat="1" customHeight="1" spans="2:8">
      <c r="B39" s="4" t="s">
        <v>43</v>
      </c>
      <c r="C39" s="9" t="s">
        <v>29</v>
      </c>
      <c r="D39" s="10"/>
      <c r="F39" s="4" t="s">
        <v>43</v>
      </c>
      <c r="G39" s="9" t="s">
        <v>29</v>
      </c>
      <c r="H39" s="10"/>
    </row>
    <row r="40" customFormat="1" customHeight="1" spans="2:8">
      <c r="B40" s="4" t="s">
        <v>44</v>
      </c>
      <c r="C40" s="12" t="s">
        <v>45</v>
      </c>
      <c r="D40" s="13"/>
      <c r="F40" s="4" t="s">
        <v>44</v>
      </c>
      <c r="G40" s="12" t="s">
        <v>45</v>
      </c>
      <c r="H40" s="13"/>
    </row>
    <row r="41" customFormat="1" customHeight="1" spans="2:8">
      <c r="B41" s="4" t="s">
        <v>43</v>
      </c>
      <c r="C41" s="15" t="s">
        <v>30</v>
      </c>
      <c r="D41" s="16" t="s">
        <v>46</v>
      </c>
      <c r="F41" s="4" t="s">
        <v>43</v>
      </c>
      <c r="G41" s="15" t="s">
        <v>38</v>
      </c>
      <c r="H41" s="16" t="s">
        <v>46</v>
      </c>
    </row>
    <row r="42" customFormat="1" customHeight="1" spans="2:8">
      <c r="B42" s="4" t="s">
        <v>47</v>
      </c>
      <c r="C42" s="18" t="s">
        <v>48</v>
      </c>
      <c r="D42" s="19" t="s">
        <v>67</v>
      </c>
      <c r="F42" s="4" t="s">
        <v>47</v>
      </c>
      <c r="G42" s="18" t="s">
        <v>48</v>
      </c>
      <c r="H42" s="19" t="s">
        <v>68</v>
      </c>
    </row>
    <row r="43" customFormat="1" ht="120.95" customHeight="1" spans="2:8">
      <c r="B43" s="4" t="s">
        <v>51</v>
      </c>
      <c r="C43" s="21" t="s">
        <v>69</v>
      </c>
      <c r="D43" s="22"/>
      <c r="F43" s="4" t="s">
        <v>51</v>
      </c>
      <c r="G43" s="21">
        <v>31500</v>
      </c>
      <c r="H43" s="22"/>
    </row>
    <row r="44" customFormat="1" customHeight="1" spans="2:8">
      <c r="B44" s="4" t="s">
        <v>54</v>
      </c>
      <c r="C44" s="24" t="s">
        <v>33</v>
      </c>
      <c r="D44" s="16" t="s">
        <v>55</v>
      </c>
      <c r="F44" s="4" t="s">
        <v>54</v>
      </c>
      <c r="G44" s="24" t="s">
        <v>40</v>
      </c>
      <c r="H44" s="16" t="s">
        <v>55</v>
      </c>
    </row>
    <row r="45" customFormat="1" customHeight="1" spans="2:8">
      <c r="B45" s="4" t="s">
        <v>56</v>
      </c>
      <c r="C45" s="25">
        <v>20.55</v>
      </c>
      <c r="D45" s="26" t="s">
        <v>57</v>
      </c>
      <c r="F45" s="4" t="s">
        <v>56</v>
      </c>
      <c r="G45" s="25">
        <v>13.88</v>
      </c>
      <c r="H45" s="26" t="s">
        <v>57</v>
      </c>
    </row>
    <row r="46" customFormat="1" customHeight="1" spans="2:8">
      <c r="B46" s="4" t="s">
        <v>58</v>
      </c>
      <c r="C46" s="25">
        <v>19.95</v>
      </c>
      <c r="D46" s="28"/>
      <c r="F46" s="4" t="s">
        <v>58</v>
      </c>
      <c r="G46" s="25">
        <v>13.06</v>
      </c>
      <c r="H46" s="28"/>
    </row>
    <row r="47" customFormat="1" customHeight="1" spans="2:8">
      <c r="B47" s="4" t="s">
        <v>59</v>
      </c>
      <c r="C47" s="30" t="s">
        <v>60</v>
      </c>
      <c r="D47" s="31"/>
      <c r="F47" s="4" t="s">
        <v>59</v>
      </c>
      <c r="G47" s="30" t="s">
        <v>60</v>
      </c>
      <c r="H47" s="31"/>
    </row>
    <row r="49" customFormat="1" ht="99" customHeight="1" spans="2:8">
      <c r="B49" s="1"/>
      <c r="C49" s="2"/>
      <c r="D49" s="3"/>
      <c r="F49" s="1"/>
      <c r="G49" s="2"/>
      <c r="H49" s="3"/>
    </row>
    <row r="50" customFormat="1" customHeight="1" spans="2:8">
      <c r="B50" s="4" t="s">
        <v>41</v>
      </c>
      <c r="C50" s="5" t="s">
        <v>4</v>
      </c>
      <c r="D50" s="6" t="s">
        <v>42</v>
      </c>
      <c r="F50" s="4" t="s">
        <v>41</v>
      </c>
      <c r="G50" s="5"/>
      <c r="H50" s="6" t="s">
        <v>42</v>
      </c>
    </row>
    <row r="51" customFormat="1" customHeight="1" spans="2:8">
      <c r="B51" s="4" t="s">
        <v>43</v>
      </c>
      <c r="C51" s="9" t="s">
        <v>29</v>
      </c>
      <c r="D51" s="10"/>
      <c r="F51" s="4" t="s">
        <v>43</v>
      </c>
      <c r="G51" s="9"/>
      <c r="H51" s="10"/>
    </row>
    <row r="52" customFormat="1" customHeight="1" spans="2:8">
      <c r="B52" s="4" t="s">
        <v>44</v>
      </c>
      <c r="C52" s="12" t="s">
        <v>45</v>
      </c>
      <c r="D52" s="13"/>
      <c r="F52" s="4" t="s">
        <v>44</v>
      </c>
      <c r="G52" s="12"/>
      <c r="H52" s="13"/>
    </row>
    <row r="53" customFormat="1" customHeight="1" spans="2:8">
      <c r="B53" s="4" t="s">
        <v>43</v>
      </c>
      <c r="C53" s="15" t="s">
        <v>38</v>
      </c>
      <c r="D53" s="16" t="s">
        <v>46</v>
      </c>
      <c r="F53" s="4" t="s">
        <v>43</v>
      </c>
      <c r="G53" s="15"/>
      <c r="H53" s="16" t="s">
        <v>46</v>
      </c>
    </row>
    <row r="54" customFormat="1" customHeight="1" spans="2:8">
      <c r="B54" s="4" t="s">
        <v>47</v>
      </c>
      <c r="C54" s="18" t="s">
        <v>48</v>
      </c>
      <c r="D54" s="19" t="s">
        <v>70</v>
      </c>
      <c r="F54" s="4" t="s">
        <v>47</v>
      </c>
      <c r="G54" s="18" t="s">
        <v>48</v>
      </c>
      <c r="H54" s="19"/>
    </row>
    <row r="55" customFormat="1" ht="120.95" customHeight="1" spans="2:8">
      <c r="B55" s="4" t="s">
        <v>51</v>
      </c>
      <c r="C55" s="21">
        <v>32760</v>
      </c>
      <c r="D55" s="22"/>
      <c r="F55" s="4" t="s">
        <v>51</v>
      </c>
      <c r="G55" s="21"/>
      <c r="H55" s="22"/>
    </row>
    <row r="56" customFormat="1" customHeight="1" spans="2:8">
      <c r="B56" s="4" t="s">
        <v>54</v>
      </c>
      <c r="C56" s="24" t="s">
        <v>40</v>
      </c>
      <c r="D56" s="16" t="s">
        <v>55</v>
      </c>
      <c r="F56" s="4" t="s">
        <v>54</v>
      </c>
      <c r="G56" s="24"/>
      <c r="H56" s="16" t="s">
        <v>55</v>
      </c>
    </row>
    <row r="57" customFormat="1" customHeight="1" spans="2:8">
      <c r="B57" s="4" t="s">
        <v>56</v>
      </c>
      <c r="C57" s="25">
        <v>12.34</v>
      </c>
      <c r="D57" s="26" t="s">
        <v>57</v>
      </c>
      <c r="F57" s="4" t="s">
        <v>56</v>
      </c>
      <c r="G57" s="25"/>
      <c r="H57" s="26" t="s">
        <v>57</v>
      </c>
    </row>
    <row r="58" customFormat="1" customHeight="1" spans="2:8">
      <c r="B58" s="4" t="s">
        <v>58</v>
      </c>
      <c r="C58" s="25">
        <v>13.16</v>
      </c>
      <c r="D58" s="28"/>
      <c r="F58" s="4" t="s">
        <v>58</v>
      </c>
      <c r="G58" s="25"/>
      <c r="H58" s="28"/>
    </row>
    <row r="59" customFormat="1" customHeight="1" spans="2:8">
      <c r="B59" s="4" t="s">
        <v>59</v>
      </c>
      <c r="C59" s="30" t="s">
        <v>60</v>
      </c>
      <c r="D59" s="31"/>
      <c r="F59" s="4" t="s">
        <v>59</v>
      </c>
      <c r="G59" s="30" t="s">
        <v>60</v>
      </c>
      <c r="H59" s="31"/>
    </row>
  </sheetData>
  <mergeCells count="40">
    <mergeCell ref="B1:D1"/>
    <mergeCell ref="F1:H1"/>
    <mergeCell ref="B13:D13"/>
    <mergeCell ref="F13:H13"/>
    <mergeCell ref="B25:D25"/>
    <mergeCell ref="F25:H25"/>
    <mergeCell ref="B37:D37"/>
    <mergeCell ref="F37:H37"/>
    <mergeCell ref="B49:D49"/>
    <mergeCell ref="F49:H49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  <mergeCell ref="H50:H52"/>
    <mergeCell ref="H54:H55"/>
    <mergeCell ref="H57:H59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2024-12-31T04:45:40Z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C42B09B2C8484A98A5B167600C0A1A1E_13</vt:lpwstr>
  </property>
</Properties>
</file>