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<sst xmlns="http://schemas.openxmlformats.org/spreadsheetml/2006/main" count="122" uniqueCount="56">
  <si>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</si>
  <si>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</si>
  <si>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</si>
  <si>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</si>
  <si>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SF1546593649605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</si>
  <si>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</si>
  <si>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</si>
  <si>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</si>
  <si>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</si>
  <si>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</si>
  <si>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</si>
  <si>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</si>
  <si>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</si>
  <si>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</si>
  <si>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</si>
  <si>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</si>
  <si>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</si>
  <si>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</si>
  <si>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</si>
  <si>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</si>
  <si>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</si>
  <si>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</si>
  <si>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</si>
  <si>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</si>
  <si>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</si>
  <si>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</si>
  <si>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</si>
  <si>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</si>
  <si>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</si>
  <si>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</si>
  <si>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PO-34898</t>
  </si>
  <si>
    <t>价格牌</t>
  </si>
  <si>
    <t>4786-505</t>
  </si>
  <si>
    <t>47*35*25</t>
  </si>
  <si>
    <t>MRZKALL003-米白色吊绳</t>
  </si>
  <si>
    <t>通用</t>
  </si>
  <si>
    <t>21*37*15</t>
  </si>
  <si>
    <t>Factory name (工厂名称)</t>
  </si>
  <si>
    <t>D</t>
  </si>
  <si>
    <t>Product Code.(产品编号)</t>
  </si>
  <si>
    <t>Style Code.(款号)</t>
  </si>
  <si>
    <t>4786-505-712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</si>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</sst>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133350</xdr:colOff>
      <xdr:row>6</xdr:row>
      <xdr:rowOff>19050</xdr:rowOff>
    </xdr:from>
    <xdr:to>
      <xdr:col>2</xdr:col>
      <xdr:colOff>2009775</xdr:colOff>
      <xdr:row>6</xdr:row>
      <xdr:rowOff>1266190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57500" y="4324350"/>
          <a:ext cx="1876425" cy="1247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161925</xdr:colOff>
      <xdr:row>6</xdr:row>
      <xdr:rowOff>171450</xdr:rowOff>
    </xdr:from>
    <xdr:to>
      <xdr:col>6</xdr:col>
      <xdr:colOff>2152650</xdr:colOff>
      <xdr:row>6</xdr:row>
      <xdr:rowOff>1343025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39475" y="4476750"/>
          <a:ext cx="1990725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45657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6</v>
      </c>
      <c r="F8" s="54">
        <v>2838</v>
      </c>
      <c r="G8" s="55">
        <f>H8-F8</f>
        <v>141.9</v>
      </c>
      <c r="H8" s="56">
        <f>F8*1.05</f>
        <v>2979.9</v>
      </c>
      <c r="I8" s="64">
        <v>1</v>
      </c>
      <c r="J8" s="65">
        <v>13.04</v>
      </c>
      <c r="K8" s="66">
        <f>J8+0.6</f>
        <v>13.64</v>
      </c>
      <c r="L8" s="64" t="s">
        <v>33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2731</v>
      </c>
      <c r="G9" s="55">
        <f>H9-F9</f>
        <v>136.55</v>
      </c>
      <c r="H9" s="56">
        <f>F9*1.05</f>
        <v>2867.55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12</v>
      </c>
      <c r="F10" s="54">
        <v>2623</v>
      </c>
      <c r="G10" s="55">
        <f>H10-F10</f>
        <v>131.15</v>
      </c>
      <c r="H10" s="56">
        <f>F10*1.05</f>
        <v>2754.15</v>
      </c>
      <c r="I10" s="64">
        <v>2</v>
      </c>
      <c r="J10" s="65">
        <v>12.03</v>
      </c>
      <c r="K10" s="66">
        <f>J10+0.6</f>
        <v>12.63</v>
      </c>
      <c r="L10" s="64" t="s">
        <v>33</v>
      </c>
    </row>
    <row r="11" ht="30" customHeight="1" spans="1:12">
      <c r="A11" s="9"/>
      <c r="B11" s="53"/>
      <c r="C11" s="9"/>
      <c r="D11" s="9"/>
      <c r="E11" s="53">
        <v>18</v>
      </c>
      <c r="F11" s="54">
        <v>2516</v>
      </c>
      <c r="G11" s="55">
        <f>H11-F11</f>
        <v>125.8</v>
      </c>
      <c r="H11" s="56">
        <f>F11*1.05</f>
        <v>2641.8</v>
      </c>
      <c r="I11" s="67"/>
      <c r="J11" s="68"/>
      <c r="K11" s="69"/>
      <c r="L11" s="67"/>
    </row>
    <row r="12" ht="30" customHeight="1" spans="1:12">
      <c r="A12" s="9" t="s">
        <v>30</v>
      </c>
      <c r="B12" s="53" t="s">
        <v>34</v>
      </c>
      <c r="C12" s="9" t="s">
        <v>32</v>
      </c>
      <c r="D12" s="9">
        <v>712</v>
      </c>
      <c r="E12" s="57" t="s">
        <v>35</v>
      </c>
      <c r="F12" s="54">
        <v>10708</v>
      </c>
      <c r="G12" s="55">
        <f>H12-F12</f>
        <v>535.4</v>
      </c>
      <c r="H12" s="58">
        <f>F12*1.05</f>
        <v>11243.4</v>
      </c>
      <c r="I12" s="54">
        <v>3</v>
      </c>
      <c r="J12" s="70">
        <v>3.36</v>
      </c>
      <c r="K12" s="71">
        <v>3.66</v>
      </c>
      <c r="L12" s="54" t="s">
        <v>36</v>
      </c>
    </row>
  </sheetData>
  <mergeCells count="18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9"/>
    <mergeCell ref="I10:I11"/>
    <mergeCell ref="J8:J9"/>
    <mergeCell ref="J10:J11"/>
    <mergeCell ref="K8:K9"/>
    <mergeCell ref="K10:K11"/>
    <mergeCell ref="L8:L9"/>
    <mergeCell ref="L10:L11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 t="s">
        <v>5</v>
      </c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9" t="s">
        <v>30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31</v>
      </c>
      <c r="D5" s="16" t="s">
        <v>42</v>
      </c>
      <c r="F5" s="7" t="s">
        <v>39</v>
      </c>
      <c r="G5" s="15" t="s">
        <v>31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/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33</v>
      </c>
      <c r="D8" s="16" t="s">
        <v>49</v>
      </c>
      <c r="F8" s="7" t="s">
        <v>48</v>
      </c>
      <c r="G8" s="24" t="s">
        <v>33</v>
      </c>
      <c r="H8" s="17" t="s">
        <v>49</v>
      </c>
    </row>
    <row r="9" customHeight="1" spans="2:8">
      <c r="B9" s="4" t="s">
        <v>50</v>
      </c>
      <c r="C9" s="25">
        <v>13.64</v>
      </c>
      <c r="D9" s="26" t="s">
        <v>51</v>
      </c>
      <c r="F9" s="7" t="s">
        <v>50</v>
      </c>
      <c r="G9" s="25">
        <v>12.63</v>
      </c>
      <c r="H9" s="27" t="s">
        <v>51</v>
      </c>
    </row>
    <row r="10" customHeight="1" spans="2:8">
      <c r="B10" s="4" t="s">
        <v>52</v>
      </c>
      <c r="C10" s="25">
        <v>13.04</v>
      </c>
      <c r="D10" s="28"/>
      <c r="F10" s="7" t="s">
        <v>52</v>
      </c>
      <c r="G10" s="25">
        <v>12.03</v>
      </c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5</v>
      </c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9" t="s">
        <v>30</v>
      </c>
      <c r="D15" s="10"/>
      <c r="F15" s="4" t="s">
        <v>39</v>
      </c>
      <c r="G15" s="34"/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/>
      <c r="H16" s="13"/>
    </row>
    <row r="17" customHeight="1" spans="2:8">
      <c r="B17" s="4" t="s">
        <v>39</v>
      </c>
      <c r="C17" s="15" t="s">
        <v>34</v>
      </c>
      <c r="D17" s="16" t="s">
        <v>42</v>
      </c>
      <c r="F17" s="4" t="s">
        <v>39</v>
      </c>
      <c r="G17" s="15"/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55</v>
      </c>
      <c r="F18" s="4" t="s">
        <v>43</v>
      </c>
      <c r="G18" s="18" t="s">
        <v>44</v>
      </c>
      <c r="H18" s="19"/>
    </row>
    <row r="19" ht="120.95" customHeight="1" spans="2:8">
      <c r="B19" s="4" t="s">
        <v>47</v>
      </c>
      <c r="C19" s="21">
        <v>11243</v>
      </c>
      <c r="D19" s="22"/>
      <c r="F19" s="4" t="s">
        <v>47</v>
      </c>
      <c r="G19" s="21"/>
      <c r="H19" s="22"/>
    </row>
    <row r="20" customHeight="1" spans="2:8">
      <c r="B20" s="4" t="s">
        <v>48</v>
      </c>
      <c r="C20" s="24" t="s">
        <v>36</v>
      </c>
      <c r="D20" s="16" t="s">
        <v>49</v>
      </c>
      <c r="F20" s="4" t="s">
        <v>48</v>
      </c>
      <c r="G20" s="24"/>
      <c r="H20" s="16" t="s">
        <v>49</v>
      </c>
    </row>
    <row r="21" customHeight="1" spans="2:8">
      <c r="B21" s="4" t="s">
        <v>50</v>
      </c>
      <c r="C21" s="25">
        <v>3.66</v>
      </c>
      <c r="D21" s="26" t="s">
        <v>51</v>
      </c>
      <c r="F21" s="4" t="s">
        <v>50</v>
      </c>
      <c r="G21" s="25"/>
      <c r="H21" s="26" t="s">
        <v>51</v>
      </c>
    </row>
    <row r="22" customHeight="1" spans="2:8">
      <c r="B22" s="4" t="s">
        <v>52</v>
      </c>
      <c r="C22" s="25">
        <v>3.36</v>
      </c>
      <c r="D22" s="28"/>
      <c r="F22" s="4" t="s">
        <v>52</v>
      </c>
      <c r="G22" s="25"/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2024-12-31T02:17:26Z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3DBD536210EF4B999047B113A260C5D6_13</vt:lpwstr>
  </property>
</Properties>
</file>