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<sst xmlns="http://schemas.openxmlformats.org/spreadsheetml/2006/main" count="221" uniqueCount="68">
  <si>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</si>
  <si>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</si>
  <si>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</si>
  <si>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</si>
  <si>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</si>
  <si>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</si>
  <si>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</si>
  <si>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</si>
  <si>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</si>
  <si>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</si>
  <si>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</si>
  <si>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</si>
  <si>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</si>
  <si>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</si>
  <si>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</si>
  <si>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</si>
  <si>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</si>
  <si>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</si>
  <si>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</si>
  <si>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</si>
  <si>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</si>
  <si>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</si>
  <si>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</si>
  <si>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</si>
  <si>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</si>
  <si>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</si>
  <si>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</si>
  <si>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</si>
  <si>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</si>
  <si>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PO-49243</t>
  </si>
  <si>
    <t>价格牌</t>
  </si>
  <si>
    <t>4786-645</t>
  </si>
  <si>
    <t>47*35*33</t>
  </si>
  <si>
    <t>47*35*25</t>
  </si>
  <si>
    <t>PO-73814</t>
  </si>
  <si>
    <t>25*25*15</t>
  </si>
  <si>
    <t>PO-73814/49243</t>
  </si>
  <si>
    <t>MRZKALL005-米白色吊绳</t>
  </si>
  <si>
    <t>通用</t>
  </si>
  <si>
    <t>30*37*30</t>
  </si>
  <si>
    <t>Factory name (工厂名称)</t>
  </si>
  <si>
    <t>D</t>
  </si>
  <si>
    <t>Product Code.(产品编号)</t>
  </si>
  <si>
    <t>Style Code.(款号)</t>
  </si>
  <si>
    <t>4786-645-251</t>
  </si>
  <si>
    <t>Carton No.(箱号):</t>
  </si>
  <si>
    <t>Inner Packages(包装方式）</t>
  </si>
  <si>
    <t>100pcs/ bundle</t>
  </si>
  <si>
    <t>1-7</t>
  </si>
  <si>
    <t>2-7</t>
  </si>
  <si>
    <t>SIZE/qty (尺码/数量)</t>
  </si>
  <si>
    <t>7:4319 14:4732</t>
  </si>
  <si>
    <t>9:5236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</si>
  <si>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</si>
  <si>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</si>
  <si>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</si>
  <si>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</si>
  <si>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</si>
  <si>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</si>
  <si>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</si>
  <si>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3-7</t>
  </si>
  <si>
    <t>4-7</t>
  </si>
  <si>
    <t>10:5612</t>
  </si>
  <si>
    <t>12:6365</t>
  </si>
  <si>
    <t>5-7</t>
  </si>
  <si>
    <t>6-7</t>
  </si>
  <si>
    <t>13:5866</t>
  </si>
  <si>
    <t>7-7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</si>
</sst>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7" name="图片 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37</xdr:row>
      <xdr:rowOff>200025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142875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38</xdr:row>
      <xdr:rowOff>152400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28687395"/>
          <a:ext cx="1261745" cy="925195"/>
        </a:xfrm>
        <a:prstGeom prst="rect">
          <a:avLst/>
        </a:prstGeom>
      </xdr:spPr>
    </xdr:pic>
    <xdr:clientData/>
  </xdr:oneCellAnchor>
  <xdr:twoCellAnchor editAs="oneCell">
    <xdr:from>
      <xdr:col>6</xdr:col>
      <xdr:colOff>180975</xdr:colOff>
      <xdr:row>30</xdr:row>
      <xdr:rowOff>133350</xdr:rowOff>
    </xdr:from>
    <xdr:to>
      <xdr:col>6</xdr:col>
      <xdr:colOff>1936750</xdr:colOff>
      <xdr:row>30</xdr:row>
      <xdr:rowOff>1464310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058525" y="22217380"/>
          <a:ext cx="1755775" cy="1330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tabSelected="1" topLeftCell="A7" workbookViewId="0">
      <selection activeCell="B20" sqref="B20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45657</v>
      </c>
      <c r="F3" s="44"/>
      <c r="G3" s="37"/>
    </row>
    <row r="4" ht="29.1" customHeight="1" spans="4:12">
      <c r="D4" s="43" t="s">
        <v>3</v>
      </c>
      <c r="E4" s="45"/>
      <c r="F4" s="46"/>
      <c r="I4" s="60" t="s">
        <v>4</v>
      </c>
      <c r="J4" s="60"/>
      <c r="K4" s="60"/>
      <c r="L4" s="60"/>
    </row>
    <row r="5" ht="9.95" customHeight="1" spans="9:10">
      <c r="I5" s="61"/>
      <c r="J5" s="62"/>
    </row>
    <row r="6" s="35" customFormat="1" ht="25.5" spans="1:14">
      <c r="A6" s="47" t="s">
        <v>5</v>
      </c>
      <c r="B6" s="48" t="s">
        <v>6</v>
      </c>
      <c r="C6" s="48" t="s">
        <v>7</v>
      </c>
      <c r="D6" s="49" t="s">
        <v>8</v>
      </c>
      <c r="E6" s="49" t="s">
        <v>9</v>
      </c>
      <c r="F6" s="50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48" t="s">
        <v>16</v>
      </c>
      <c r="N6" s="63"/>
    </row>
    <row r="7" s="35" customFormat="1" ht="30" customHeight="1" spans="1:14">
      <c r="A7" s="47" t="s">
        <v>17</v>
      </c>
      <c r="B7" s="48" t="s">
        <v>18</v>
      </c>
      <c r="C7" s="52" t="s">
        <v>19</v>
      </c>
      <c r="D7" s="51" t="s">
        <v>20</v>
      </c>
      <c r="E7" s="51" t="s">
        <v>21</v>
      </c>
      <c r="F7" s="50" t="s">
        <v>22</v>
      </c>
      <c r="G7" s="51" t="s">
        <v>23</v>
      </c>
      <c r="H7" s="51" t="s">
        <v>24</v>
      </c>
      <c r="I7" s="64" t="s">
        <v>25</v>
      </c>
      <c r="J7" s="51" t="s">
        <v>26</v>
      </c>
      <c r="K7" s="51" t="s">
        <v>27</v>
      </c>
      <c r="L7" s="48" t="s">
        <v>28</v>
      </c>
      <c r="N7" s="63"/>
    </row>
    <row r="8" ht="30" customHeight="1" spans="1:14">
      <c r="A8" s="53" t="s">
        <v>29</v>
      </c>
      <c r="B8" s="54" t="s">
        <v>30</v>
      </c>
      <c r="C8" s="53" t="s">
        <v>31</v>
      </c>
      <c r="D8" s="53">
        <v>251</v>
      </c>
      <c r="E8" s="54">
        <v>7</v>
      </c>
      <c r="F8" s="55">
        <v>4113</v>
      </c>
      <c r="G8" s="56">
        <f>H8-F8</f>
        <v>205.650000000001</v>
      </c>
      <c r="H8" s="57">
        <f>F8*1.05</f>
        <v>4318.65</v>
      </c>
      <c r="I8" s="65">
        <v>1</v>
      </c>
      <c r="J8" s="66">
        <v>20.18</v>
      </c>
      <c r="K8" s="67">
        <f>J8+0.6</f>
        <v>20.78</v>
      </c>
      <c r="L8" s="65" t="s">
        <v>32</v>
      </c>
      <c r="N8"/>
    </row>
    <row r="9" ht="30" customHeight="1" spans="1:12">
      <c r="A9" s="53"/>
      <c r="B9" s="54"/>
      <c r="C9" s="53"/>
      <c r="D9" s="53"/>
      <c r="E9" s="54">
        <v>14</v>
      </c>
      <c r="F9" s="55">
        <v>4507</v>
      </c>
      <c r="G9" s="56">
        <f>H9-F9</f>
        <v>225.35</v>
      </c>
      <c r="H9" s="57">
        <f>F9*1.05</f>
        <v>4732.35</v>
      </c>
      <c r="I9" s="68"/>
      <c r="J9" s="69"/>
      <c r="K9" s="70"/>
      <c r="L9" s="68"/>
    </row>
    <row r="10" ht="30" customHeight="1" spans="1:12">
      <c r="A10" s="53"/>
      <c r="B10" s="54"/>
      <c r="C10" s="53"/>
      <c r="D10" s="53"/>
      <c r="E10" s="54">
        <v>9</v>
      </c>
      <c r="F10" s="55">
        <v>4987</v>
      </c>
      <c r="G10" s="56">
        <f>H10-F10</f>
        <v>249.35</v>
      </c>
      <c r="H10" s="57">
        <f>F10*1.05</f>
        <v>5236.35</v>
      </c>
      <c r="I10" s="55">
        <v>2</v>
      </c>
      <c r="J10" s="71">
        <f>H10*0.00223</f>
        <v>11.6770605</v>
      </c>
      <c r="K10" s="72">
        <f>J10+0.6</f>
        <v>12.2770605</v>
      </c>
      <c r="L10" s="55" t="s">
        <v>33</v>
      </c>
    </row>
    <row r="11" ht="30" customHeight="1" spans="1:12">
      <c r="A11" s="53"/>
      <c r="B11" s="54"/>
      <c r="C11" s="53"/>
      <c r="D11" s="53"/>
      <c r="E11" s="54">
        <v>10</v>
      </c>
      <c r="F11" s="55">
        <v>5345</v>
      </c>
      <c r="G11" s="56">
        <f>H11-F11</f>
        <v>267.25</v>
      </c>
      <c r="H11" s="57">
        <f>F11*1.05</f>
        <v>5612.25</v>
      </c>
      <c r="I11" s="55">
        <v>3</v>
      </c>
      <c r="J11" s="71">
        <f>H11*0.00223</f>
        <v>12.5153175</v>
      </c>
      <c r="K11" s="72">
        <f>J11+0.6</f>
        <v>13.1153175</v>
      </c>
      <c r="L11" s="55" t="s">
        <v>33</v>
      </c>
    </row>
    <row r="12" ht="30" customHeight="1" spans="1:12">
      <c r="A12" s="53"/>
      <c r="B12" s="54"/>
      <c r="C12" s="53"/>
      <c r="D12" s="53"/>
      <c r="E12" s="54">
        <v>12</v>
      </c>
      <c r="F12" s="55">
        <v>6062</v>
      </c>
      <c r="G12" s="56">
        <f>H12-F12</f>
        <v>303.1</v>
      </c>
      <c r="H12" s="57">
        <f>F12*1.05</f>
        <v>6365.1</v>
      </c>
      <c r="I12" s="55">
        <v>4</v>
      </c>
      <c r="J12" s="71">
        <f>H12*0.00223</f>
        <v>14.194173</v>
      </c>
      <c r="K12" s="72">
        <f>J12+0.6</f>
        <v>14.794173</v>
      </c>
      <c r="L12" s="55" t="s">
        <v>33</v>
      </c>
    </row>
    <row r="13" ht="30" customHeight="1" spans="1:12">
      <c r="A13" s="53"/>
      <c r="B13" s="54"/>
      <c r="C13" s="53"/>
      <c r="D13" s="53"/>
      <c r="E13" s="54">
        <v>13</v>
      </c>
      <c r="F13" s="55">
        <v>5587</v>
      </c>
      <c r="G13" s="56">
        <f>H13-F13</f>
        <v>279.35</v>
      </c>
      <c r="H13" s="57">
        <f>F13*1.05</f>
        <v>5866.35</v>
      </c>
      <c r="I13" s="55">
        <v>5</v>
      </c>
      <c r="J13" s="71">
        <f>H13*0.00223</f>
        <v>13.0819605</v>
      </c>
      <c r="K13" s="72">
        <f>J13+0.6</f>
        <v>13.6819605</v>
      </c>
      <c r="L13" s="55" t="s">
        <v>33</v>
      </c>
    </row>
    <row r="14" ht="30" customHeight="1" spans="1:14">
      <c r="A14" s="53" t="s">
        <v>34</v>
      </c>
      <c r="B14" s="54" t="s">
        <v>30</v>
      </c>
      <c r="C14" s="53" t="s">
        <v>31</v>
      </c>
      <c r="D14" s="53">
        <v>251</v>
      </c>
      <c r="E14" s="54">
        <v>7</v>
      </c>
      <c r="F14" s="55">
        <v>15</v>
      </c>
      <c r="G14" s="56">
        <f t="shared" ref="G14:G19" si="0">H14-F14</f>
        <v>0.75</v>
      </c>
      <c r="H14" s="57">
        <f t="shared" ref="H14:H19" si="1">F14*1.05</f>
        <v>15.75</v>
      </c>
      <c r="I14" s="65">
        <v>6</v>
      </c>
      <c r="J14" s="66">
        <v>0.31</v>
      </c>
      <c r="K14" s="67">
        <f>J14+0.6</f>
        <v>0.91</v>
      </c>
      <c r="L14" s="65" t="s">
        <v>35</v>
      </c>
      <c r="N14"/>
    </row>
    <row r="15" ht="30" customHeight="1" spans="1:12">
      <c r="A15" s="53"/>
      <c r="B15" s="54"/>
      <c r="C15" s="53"/>
      <c r="D15" s="53"/>
      <c r="E15" s="54">
        <v>9</v>
      </c>
      <c r="F15" s="55">
        <v>15</v>
      </c>
      <c r="G15" s="56">
        <f t="shared" si="0"/>
        <v>0.75</v>
      </c>
      <c r="H15" s="57">
        <f t="shared" si="1"/>
        <v>15.75</v>
      </c>
      <c r="I15" s="73"/>
      <c r="J15" s="74"/>
      <c r="K15" s="75"/>
      <c r="L15" s="73"/>
    </row>
    <row r="16" ht="30" customHeight="1" spans="1:12">
      <c r="A16" s="53"/>
      <c r="B16" s="54"/>
      <c r="C16" s="53"/>
      <c r="D16" s="53"/>
      <c r="E16" s="54">
        <v>10</v>
      </c>
      <c r="F16" s="55">
        <v>17</v>
      </c>
      <c r="G16" s="56">
        <f t="shared" si="0"/>
        <v>0.850000000000001</v>
      </c>
      <c r="H16" s="57">
        <f t="shared" si="1"/>
        <v>17.85</v>
      </c>
      <c r="I16" s="73"/>
      <c r="J16" s="74"/>
      <c r="K16" s="75"/>
      <c r="L16" s="73"/>
    </row>
    <row r="17" ht="30" customHeight="1" spans="1:12">
      <c r="A17" s="53"/>
      <c r="B17" s="54"/>
      <c r="C17" s="53"/>
      <c r="D17" s="53"/>
      <c r="E17" s="54">
        <v>12</v>
      </c>
      <c r="F17" s="55">
        <v>21</v>
      </c>
      <c r="G17" s="56">
        <f t="shared" si="0"/>
        <v>1.05</v>
      </c>
      <c r="H17" s="57">
        <f t="shared" si="1"/>
        <v>22.05</v>
      </c>
      <c r="I17" s="73"/>
      <c r="J17" s="74"/>
      <c r="K17" s="75"/>
      <c r="L17" s="73"/>
    </row>
    <row r="18" ht="30" customHeight="1" spans="1:12">
      <c r="A18" s="53"/>
      <c r="B18" s="54"/>
      <c r="C18" s="53"/>
      <c r="D18" s="53"/>
      <c r="E18" s="54">
        <v>13</v>
      </c>
      <c r="F18" s="55">
        <v>26</v>
      </c>
      <c r="G18" s="56">
        <f t="shared" si="0"/>
        <v>1.3</v>
      </c>
      <c r="H18" s="57">
        <f t="shared" si="1"/>
        <v>27.3</v>
      </c>
      <c r="I18" s="73"/>
      <c r="J18" s="74"/>
      <c r="K18" s="75"/>
      <c r="L18" s="73"/>
    </row>
    <row r="19" ht="30" customHeight="1" spans="1:12">
      <c r="A19" s="53"/>
      <c r="B19" s="54"/>
      <c r="C19" s="53"/>
      <c r="D19" s="53"/>
      <c r="E19" s="54">
        <v>14</v>
      </c>
      <c r="F19" s="55">
        <v>38</v>
      </c>
      <c r="G19" s="56">
        <f t="shared" si="0"/>
        <v>1.9</v>
      </c>
      <c r="H19" s="57">
        <f t="shared" si="1"/>
        <v>39.9</v>
      </c>
      <c r="I19" s="68"/>
      <c r="J19" s="69"/>
      <c r="K19" s="70"/>
      <c r="L19" s="68"/>
    </row>
    <row r="20" ht="30" customHeight="1" spans="1:12">
      <c r="A20" s="53" t="s">
        <v>36</v>
      </c>
      <c r="B20" s="54" t="s">
        <v>37</v>
      </c>
      <c r="C20" s="53" t="s">
        <v>31</v>
      </c>
      <c r="D20" s="53">
        <v>251</v>
      </c>
      <c r="E20" s="58" t="s">
        <v>38</v>
      </c>
      <c r="F20" s="55">
        <v>30733</v>
      </c>
      <c r="G20" s="56">
        <f>H20-F20</f>
        <v>1536.65</v>
      </c>
      <c r="H20" s="59">
        <f>F20*1.05</f>
        <v>32269.65</v>
      </c>
      <c r="I20" s="55">
        <v>7</v>
      </c>
      <c r="J20" s="71">
        <v>9.98</v>
      </c>
      <c r="K20" s="72">
        <v>10.56</v>
      </c>
      <c r="L20" s="55" t="s">
        <v>39</v>
      </c>
    </row>
  </sheetData>
  <mergeCells count="22">
    <mergeCell ref="A1:L1"/>
    <mergeCell ref="A2:L2"/>
    <mergeCell ref="E3:F3"/>
    <mergeCell ref="E4:F4"/>
    <mergeCell ref="I4:L4"/>
    <mergeCell ref="J5:L5"/>
    <mergeCell ref="A8:A13"/>
    <mergeCell ref="A14:A19"/>
    <mergeCell ref="B8:B13"/>
    <mergeCell ref="B14:B19"/>
    <mergeCell ref="C8:C13"/>
    <mergeCell ref="C14:C19"/>
    <mergeCell ref="D8:D13"/>
    <mergeCell ref="D14:D19"/>
    <mergeCell ref="I8:I9"/>
    <mergeCell ref="I14:I19"/>
    <mergeCell ref="J8:J9"/>
    <mergeCell ref="J14:J19"/>
    <mergeCell ref="K8:K9"/>
    <mergeCell ref="K14:K19"/>
    <mergeCell ref="L8:L9"/>
    <mergeCell ref="L14:L19"/>
  </mergeCells>
  <pageMargins left="0.393700787401575" right="0" top="0" bottom="0" header="0.31496062992126" footer="0.31496062992126"/>
  <pageSetup paperSize="9" scale="9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47"/>
  <sheetViews>
    <sheetView topLeftCell="A40" workbookViewId="0">
      <selection activeCell="A37" sqref="A37:D47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40</v>
      </c>
      <c r="C2" s="5" t="s">
        <v>4</v>
      </c>
      <c r="D2" s="6" t="s">
        <v>41</v>
      </c>
      <c r="F2" s="7" t="s">
        <v>40</v>
      </c>
      <c r="G2" s="5" t="s">
        <v>4</v>
      </c>
      <c r="H2" s="8" t="s">
        <v>41</v>
      </c>
    </row>
    <row r="3" customHeight="1" spans="2:8">
      <c r="B3" s="4" t="s">
        <v>42</v>
      </c>
      <c r="C3" s="9" t="s">
        <v>29</v>
      </c>
      <c r="D3" s="10"/>
      <c r="F3" s="7" t="s">
        <v>42</v>
      </c>
      <c r="G3" s="9" t="s">
        <v>29</v>
      </c>
      <c r="H3" s="11"/>
    </row>
    <row r="4" customHeight="1" spans="2:8">
      <c r="B4" s="4" t="s">
        <v>43</v>
      </c>
      <c r="C4" s="12" t="s">
        <v>44</v>
      </c>
      <c r="D4" s="13"/>
      <c r="F4" s="7" t="s">
        <v>43</v>
      </c>
      <c r="G4" s="12" t="s">
        <v>44</v>
      </c>
      <c r="H4" s="14"/>
    </row>
    <row r="5" customHeight="1" spans="2:8">
      <c r="B5" s="4" t="s">
        <v>42</v>
      </c>
      <c r="C5" s="15" t="s">
        <v>30</v>
      </c>
      <c r="D5" s="16" t="s">
        <v>45</v>
      </c>
      <c r="F5" s="7" t="s">
        <v>42</v>
      </c>
      <c r="G5" s="15" t="s">
        <v>30</v>
      </c>
      <c r="H5" s="17" t="s">
        <v>45</v>
      </c>
    </row>
    <row r="6" customHeight="1" spans="2:8">
      <c r="B6" s="4" t="s">
        <v>46</v>
      </c>
      <c r="C6" s="18" t="s">
        <v>47</v>
      </c>
      <c r="D6" s="19" t="s">
        <v>48</v>
      </c>
      <c r="F6" s="7" t="s">
        <v>46</v>
      </c>
      <c r="G6" s="18" t="s">
        <v>47</v>
      </c>
      <c r="H6" s="20" t="s">
        <v>49</v>
      </c>
    </row>
    <row r="7" ht="120.95" customHeight="1" spans="2:8">
      <c r="B7" s="4" t="s">
        <v>50</v>
      </c>
      <c r="C7" s="21" t="s">
        <v>51</v>
      </c>
      <c r="D7" s="22"/>
      <c r="F7" s="7" t="s">
        <v>50</v>
      </c>
      <c r="G7" s="23" t="s">
        <v>52</v>
      </c>
      <c r="H7" s="24"/>
    </row>
    <row r="8" customHeight="1" spans="2:8">
      <c r="B8" s="4" t="s">
        <v>53</v>
      </c>
      <c r="C8" s="25" t="s">
        <v>32</v>
      </c>
      <c r="D8" s="16" t="s">
        <v>54</v>
      </c>
      <c r="F8" s="7" t="s">
        <v>53</v>
      </c>
      <c r="G8" s="25" t="s">
        <v>33</v>
      </c>
      <c r="H8" s="17" t="s">
        <v>54</v>
      </c>
    </row>
    <row r="9" customHeight="1" spans="2:8">
      <c r="B9" s="4" t="s">
        <v>55</v>
      </c>
      <c r="C9" s="26">
        <v>20.78</v>
      </c>
      <c r="D9" s="27" t="s">
        <v>56</v>
      </c>
      <c r="F9" s="7" t="s">
        <v>55</v>
      </c>
      <c r="G9" s="26">
        <v>12.28</v>
      </c>
      <c r="H9" s="28" t="s">
        <v>56</v>
      </c>
    </row>
    <row r="10" customHeight="1" spans="2:8">
      <c r="B10" s="4" t="s">
        <v>57</v>
      </c>
      <c r="C10" s="26">
        <v>20.18</v>
      </c>
      <c r="D10" s="29"/>
      <c r="F10" s="7" t="s">
        <v>57</v>
      </c>
      <c r="G10" s="26">
        <v>11.68</v>
      </c>
      <c r="H10" s="30"/>
    </row>
    <row r="11" customHeight="1" spans="2:8">
      <c r="B11" s="4" t="s">
        <v>58</v>
      </c>
      <c r="C11" s="31" t="s">
        <v>59</v>
      </c>
      <c r="D11" s="32"/>
      <c r="F11" s="33" t="s">
        <v>58</v>
      </c>
      <c r="G11" s="31" t="s">
        <v>59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40</v>
      </c>
      <c r="C14" s="5" t="s">
        <v>4</v>
      </c>
      <c r="D14" s="6" t="s">
        <v>41</v>
      </c>
      <c r="F14" s="4" t="s">
        <v>40</v>
      </c>
      <c r="G14" s="5" t="s">
        <v>4</v>
      </c>
      <c r="H14" s="6" t="s">
        <v>41</v>
      </c>
    </row>
    <row r="15" customHeight="1" spans="2:8">
      <c r="B15" s="4" t="s">
        <v>42</v>
      </c>
      <c r="C15" s="9" t="s">
        <v>29</v>
      </c>
      <c r="D15" s="10"/>
      <c r="F15" s="4" t="s">
        <v>42</v>
      </c>
      <c r="G15" s="9" t="s">
        <v>29</v>
      </c>
      <c r="H15" s="10"/>
    </row>
    <row r="16" customHeight="1" spans="2:8">
      <c r="B16" s="4" t="s">
        <v>43</v>
      </c>
      <c r="C16" s="12" t="s">
        <v>44</v>
      </c>
      <c r="D16" s="13"/>
      <c r="F16" s="4" t="s">
        <v>43</v>
      </c>
      <c r="G16" s="12" t="s">
        <v>44</v>
      </c>
      <c r="H16" s="13"/>
    </row>
    <row r="17" customHeight="1" spans="2:8">
      <c r="B17" s="4" t="s">
        <v>42</v>
      </c>
      <c r="C17" s="15" t="s">
        <v>30</v>
      </c>
      <c r="D17" s="16" t="s">
        <v>45</v>
      </c>
      <c r="F17" s="4" t="s">
        <v>42</v>
      </c>
      <c r="G17" s="15" t="s">
        <v>30</v>
      </c>
      <c r="H17" s="16" t="s">
        <v>45</v>
      </c>
    </row>
    <row r="18" customHeight="1" spans="2:8">
      <c r="B18" s="4" t="s">
        <v>46</v>
      </c>
      <c r="C18" s="18" t="s">
        <v>47</v>
      </c>
      <c r="D18" s="19" t="s">
        <v>60</v>
      </c>
      <c r="F18" s="4" t="s">
        <v>46</v>
      </c>
      <c r="G18" s="18" t="s">
        <v>47</v>
      </c>
      <c r="H18" s="19" t="s">
        <v>61</v>
      </c>
    </row>
    <row r="19" ht="120.95" customHeight="1" spans="2:8">
      <c r="B19" s="4" t="s">
        <v>50</v>
      </c>
      <c r="C19" s="23" t="s">
        <v>62</v>
      </c>
      <c r="D19" s="22"/>
      <c r="F19" s="4" t="s">
        <v>50</v>
      </c>
      <c r="G19" s="23" t="s">
        <v>63</v>
      </c>
      <c r="H19" s="22"/>
    </row>
    <row r="20" customHeight="1" spans="2:8">
      <c r="B20" s="4" t="s">
        <v>53</v>
      </c>
      <c r="C20" s="25" t="s">
        <v>33</v>
      </c>
      <c r="D20" s="16" t="s">
        <v>54</v>
      </c>
      <c r="F20" s="4" t="s">
        <v>53</v>
      </c>
      <c r="G20" s="25" t="s">
        <v>33</v>
      </c>
      <c r="H20" s="16" t="s">
        <v>54</v>
      </c>
    </row>
    <row r="21" customHeight="1" spans="2:8">
      <c r="B21" s="4" t="s">
        <v>55</v>
      </c>
      <c r="C21" s="26">
        <v>13.12</v>
      </c>
      <c r="D21" s="27" t="s">
        <v>56</v>
      </c>
      <c r="F21" s="4" t="s">
        <v>55</v>
      </c>
      <c r="G21" s="26">
        <v>14.79</v>
      </c>
      <c r="H21" s="27" t="s">
        <v>56</v>
      </c>
    </row>
    <row r="22" customHeight="1" spans="2:8">
      <c r="B22" s="4" t="s">
        <v>57</v>
      </c>
      <c r="C22" s="26">
        <v>12.52</v>
      </c>
      <c r="D22" s="29"/>
      <c r="F22" s="4" t="s">
        <v>57</v>
      </c>
      <c r="G22" s="26">
        <v>14.19</v>
      </c>
      <c r="H22" s="29"/>
    </row>
    <row r="23" customHeight="1" spans="2:8">
      <c r="B23" s="4" t="s">
        <v>58</v>
      </c>
      <c r="C23" s="31" t="s">
        <v>59</v>
      </c>
      <c r="D23" s="32"/>
      <c r="F23" s="4" t="s">
        <v>58</v>
      </c>
      <c r="G23" s="31" t="s">
        <v>59</v>
      </c>
      <c r="H23" s="32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40</v>
      </c>
      <c r="C26" s="5" t="s">
        <v>4</v>
      </c>
      <c r="D26" s="6" t="s">
        <v>41</v>
      </c>
      <c r="F26" s="4" t="s">
        <v>40</v>
      </c>
      <c r="G26" s="5" t="s">
        <v>4</v>
      </c>
      <c r="H26" s="6" t="s">
        <v>41</v>
      </c>
    </row>
    <row r="27" customFormat="1" customHeight="1" spans="2:8">
      <c r="B27" s="4" t="s">
        <v>42</v>
      </c>
      <c r="C27" s="9" t="s">
        <v>29</v>
      </c>
      <c r="D27" s="10"/>
      <c r="F27" s="4" t="s">
        <v>42</v>
      </c>
      <c r="G27" s="9" t="s">
        <v>34</v>
      </c>
      <c r="H27" s="10"/>
    </row>
    <row r="28" customFormat="1" customHeight="1" spans="2:8">
      <c r="B28" s="4" t="s">
        <v>43</v>
      </c>
      <c r="C28" s="12" t="s">
        <v>44</v>
      </c>
      <c r="D28" s="13"/>
      <c r="F28" s="4" t="s">
        <v>43</v>
      </c>
      <c r="G28" s="12" t="s">
        <v>44</v>
      </c>
      <c r="H28" s="13"/>
    </row>
    <row r="29" customFormat="1" customHeight="1" spans="2:8">
      <c r="B29" s="4" t="s">
        <v>42</v>
      </c>
      <c r="C29" s="15" t="s">
        <v>30</v>
      </c>
      <c r="D29" s="16" t="s">
        <v>45</v>
      </c>
      <c r="F29" s="4" t="s">
        <v>42</v>
      </c>
      <c r="G29" s="15" t="s">
        <v>30</v>
      </c>
      <c r="H29" s="16" t="s">
        <v>45</v>
      </c>
    </row>
    <row r="30" customFormat="1" customHeight="1" spans="2:8">
      <c r="B30" s="4" t="s">
        <v>46</v>
      </c>
      <c r="C30" s="18" t="s">
        <v>47</v>
      </c>
      <c r="D30" s="19" t="s">
        <v>64</v>
      </c>
      <c r="F30" s="4" t="s">
        <v>46</v>
      </c>
      <c r="G30" s="18" t="s">
        <v>47</v>
      </c>
      <c r="H30" s="19" t="s">
        <v>65</v>
      </c>
    </row>
    <row r="31" customFormat="1" ht="120.95" customHeight="1" spans="2:8">
      <c r="B31" s="4" t="s">
        <v>50</v>
      </c>
      <c r="C31" s="23" t="s">
        <v>66</v>
      </c>
      <c r="D31" s="22"/>
      <c r="F31" s="4" t="s">
        <v>50</v>
      </c>
      <c r="G31" s="23"/>
      <c r="H31" s="22"/>
    </row>
    <row r="32" customFormat="1" customHeight="1" spans="2:8">
      <c r="B32" s="4" t="s">
        <v>53</v>
      </c>
      <c r="C32" s="25" t="s">
        <v>33</v>
      </c>
      <c r="D32" s="16" t="s">
        <v>54</v>
      </c>
      <c r="F32" s="4" t="s">
        <v>53</v>
      </c>
      <c r="G32" s="25" t="s">
        <v>35</v>
      </c>
      <c r="H32" s="16" t="s">
        <v>54</v>
      </c>
    </row>
    <row r="33" customFormat="1" customHeight="1" spans="2:8">
      <c r="B33" s="4" t="s">
        <v>55</v>
      </c>
      <c r="C33" s="26">
        <v>13.68</v>
      </c>
      <c r="D33" s="27" t="s">
        <v>56</v>
      </c>
      <c r="F33" s="4" t="s">
        <v>55</v>
      </c>
      <c r="G33" s="26">
        <v>0.91</v>
      </c>
      <c r="H33" s="27" t="s">
        <v>56</v>
      </c>
    </row>
    <row r="34" customFormat="1" customHeight="1" spans="2:8">
      <c r="B34" s="4" t="s">
        <v>57</v>
      </c>
      <c r="C34" s="26">
        <v>13.08</v>
      </c>
      <c r="D34" s="29"/>
      <c r="F34" s="4" t="s">
        <v>57</v>
      </c>
      <c r="G34" s="26">
        <v>0.31</v>
      </c>
      <c r="H34" s="29"/>
    </row>
    <row r="35" customFormat="1" customHeight="1" spans="2:8">
      <c r="B35" s="4" t="s">
        <v>58</v>
      </c>
      <c r="C35" s="31" t="s">
        <v>59</v>
      </c>
      <c r="D35" s="32"/>
      <c r="F35" s="4" t="s">
        <v>58</v>
      </c>
      <c r="G35" s="31" t="s">
        <v>59</v>
      </c>
      <c r="H35" s="32"/>
    </row>
    <row r="37" customFormat="1" ht="99" customHeight="1" spans="2:8">
      <c r="B37" s="1"/>
      <c r="C37" s="2"/>
      <c r="D37" s="3"/>
      <c r="F37" s="1"/>
      <c r="G37" s="2"/>
      <c r="H37" s="3"/>
    </row>
    <row r="38" customFormat="1" customHeight="1" spans="2:8">
      <c r="B38" s="4" t="s">
        <v>40</v>
      </c>
      <c r="C38" s="5" t="s">
        <v>4</v>
      </c>
      <c r="D38" s="6" t="s">
        <v>41</v>
      </c>
      <c r="F38" s="4" t="s">
        <v>40</v>
      </c>
      <c r="G38" s="5"/>
      <c r="H38" s="6" t="s">
        <v>41</v>
      </c>
    </row>
    <row r="39" customFormat="1" customHeight="1" spans="2:8">
      <c r="B39" s="4" t="s">
        <v>42</v>
      </c>
      <c r="C39" s="9" t="s">
        <v>36</v>
      </c>
      <c r="D39" s="10"/>
      <c r="F39" s="4" t="s">
        <v>42</v>
      </c>
      <c r="G39" s="9"/>
      <c r="H39" s="10"/>
    </row>
    <row r="40" customFormat="1" customHeight="1" spans="2:8">
      <c r="B40" s="4" t="s">
        <v>43</v>
      </c>
      <c r="C40" s="12" t="s">
        <v>44</v>
      </c>
      <c r="D40" s="13"/>
      <c r="F40" s="4" t="s">
        <v>43</v>
      </c>
      <c r="G40" s="12"/>
      <c r="H40" s="13"/>
    </row>
    <row r="41" customFormat="1" customHeight="1" spans="2:8">
      <c r="B41" s="4" t="s">
        <v>42</v>
      </c>
      <c r="C41" s="15" t="s">
        <v>37</v>
      </c>
      <c r="D41" s="16" t="s">
        <v>45</v>
      </c>
      <c r="F41" s="4" t="s">
        <v>42</v>
      </c>
      <c r="G41" s="15"/>
      <c r="H41" s="16" t="s">
        <v>45</v>
      </c>
    </row>
    <row r="42" customFormat="1" customHeight="1" spans="2:8">
      <c r="B42" s="4" t="s">
        <v>46</v>
      </c>
      <c r="C42" s="18" t="s">
        <v>47</v>
      </c>
      <c r="D42" s="19" t="s">
        <v>67</v>
      </c>
      <c r="F42" s="4" t="s">
        <v>46</v>
      </c>
      <c r="G42" s="18" t="s">
        <v>47</v>
      </c>
      <c r="H42" s="19"/>
    </row>
    <row r="43" customFormat="1" ht="120.95" customHeight="1" spans="2:8">
      <c r="B43" s="4" t="s">
        <v>50</v>
      </c>
      <c r="C43" s="21">
        <v>32270</v>
      </c>
      <c r="D43" s="22"/>
      <c r="F43" s="4" t="s">
        <v>50</v>
      </c>
      <c r="G43" s="21"/>
      <c r="H43" s="22"/>
    </row>
    <row r="44" customFormat="1" customHeight="1" spans="2:8">
      <c r="B44" s="4" t="s">
        <v>53</v>
      </c>
      <c r="C44" s="25" t="s">
        <v>39</v>
      </c>
      <c r="D44" s="16" t="s">
        <v>54</v>
      </c>
      <c r="F44" s="4" t="s">
        <v>53</v>
      </c>
      <c r="G44" s="25"/>
      <c r="H44" s="16" t="s">
        <v>54</v>
      </c>
    </row>
    <row r="45" customFormat="1" customHeight="1" spans="2:8">
      <c r="B45" s="4" t="s">
        <v>55</v>
      </c>
      <c r="C45" s="26">
        <v>10.56</v>
      </c>
      <c r="D45" s="27" t="s">
        <v>56</v>
      </c>
      <c r="F45" s="4" t="s">
        <v>55</v>
      </c>
      <c r="G45" s="26"/>
      <c r="H45" s="27" t="s">
        <v>56</v>
      </c>
    </row>
    <row r="46" customFormat="1" customHeight="1" spans="2:8">
      <c r="B46" s="4" t="s">
        <v>57</v>
      </c>
      <c r="C46" s="26">
        <v>9.98</v>
      </c>
      <c r="D46" s="29"/>
      <c r="F46" s="4" t="s">
        <v>57</v>
      </c>
      <c r="G46" s="26"/>
      <c r="H46" s="29"/>
    </row>
    <row r="47" customFormat="1" customHeight="1" spans="2:8">
      <c r="B47" s="4" t="s">
        <v>58</v>
      </c>
      <c r="C47" s="31" t="s">
        <v>59</v>
      </c>
      <c r="D47" s="32"/>
      <c r="F47" s="4" t="s">
        <v>58</v>
      </c>
      <c r="G47" s="31" t="s">
        <v>59</v>
      </c>
      <c r="H47" s="32"/>
    </row>
  </sheetData>
  <mergeCells count="32">
    <mergeCell ref="B1:D1"/>
    <mergeCell ref="F1:H1"/>
    <mergeCell ref="B13:D13"/>
    <mergeCell ref="F13:H13"/>
    <mergeCell ref="B25:D25"/>
    <mergeCell ref="F25:H25"/>
    <mergeCell ref="B37:D37"/>
    <mergeCell ref="F37:H37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D38:D40"/>
    <mergeCell ref="D42:D43"/>
    <mergeCell ref="D45:D47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  <mergeCell ref="H38:H40"/>
    <mergeCell ref="H42:H43"/>
    <mergeCell ref="H45:H47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2024-12-31T01:43:40Z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B35CC1A2C5EE4CF7B3393DABD875B447_13</vt:lpwstr>
  </property>
</Properties>
</file>