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<sst xmlns="http://schemas.openxmlformats.org/spreadsheetml/2006/main" count="36" uniqueCount="36">
  <si>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</si>
  <si>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</si>
  <si>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</si>
  <si>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73541043936519</t>
  </si>
  <si>
    <t>中通快递</t>
  </si>
  <si>
    <t>Alice，13764005563，上海市闵行区兴梅路485号中环科技园12楼1213室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</si>
  <si>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</si>
  <si>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</si>
  <si>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</si>
  <si>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</si>
  <si>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</si>
  <si>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</si>
  <si>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</si>
  <si>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</si>
  <si>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</si>
  <si>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</si>
  <si>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</si>
  <si>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</si>
  <si>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</si>
  <si>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</si>
  <si>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</si>
  <si>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</si>
  <si>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</si>
  <si>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</si>
  <si>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</si>
  <si>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</si>
  <si>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</si>
  <si>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</si>
  <si>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</si>
  <si>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</si>
  <si>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S24120365</t>
  </si>
  <si>
    <t>YBL044-黑色-22CM/盾型，1</t>
  </si>
  <si>
    <t>P24120664，FSC-APP081-1905105 款</t>
  </si>
  <si>
    <t>黑色</t>
  </si>
  <si>
    <t>22CM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</si>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</sst>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45657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2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3" t="s">
        <v>28</v>
      </c>
      <c r="L7" s="18" t="s">
        <v>29</v>
      </c>
    </row>
    <row r="8" s="2" customFormat="1" ht="74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10000</v>
      </c>
      <c r="G8" s="26">
        <f>+F8*0.03</f>
        <v>300</v>
      </c>
      <c r="H8" s="26">
        <f>+F8+G8</f>
        <v>10300</v>
      </c>
      <c r="I8" s="34">
        <v>5.32</v>
      </c>
      <c r="J8" s="35">
        <v>5.9</v>
      </c>
      <c r="K8" s="35" t="s">
        <v>35</v>
      </c>
      <c r="L8" s="34">
        <v>1</v>
      </c>
    </row>
    <row r="9" s="2" customFormat="1" ht="65" customHeight="1" spans="1:12">
      <c r="A9" s="27"/>
      <c r="B9" s="27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pans="1:12">
      <c r="A10" s="28"/>
      <c r="B10" s="28"/>
      <c r="C10" s="29"/>
      <c r="D10" s="30"/>
      <c r="E10" s="30"/>
      <c r="F10" s="30">
        <f>SUM(F8:F9)</f>
        <v>10000</v>
      </c>
      <c r="G10" s="30">
        <f>SUM(G8:G9)</f>
        <v>300</v>
      </c>
      <c r="H10" s="30">
        <f>SUM(H8:H9)</f>
        <v>10300</v>
      </c>
      <c r="I10" s="30"/>
      <c r="J10" s="30">
        <f>SUM(J8:J9)</f>
        <v>5.9</v>
      </c>
      <c r="K10" s="37"/>
      <c r="L10" s="30">
        <f>SUM(L8:L9)</f>
        <v>1</v>
      </c>
    </row>
    <row r="12" spans="3:3">
      <c r="C12" s="31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2024-12-31T11:02:18Z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