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<sst xmlns="http://schemas.openxmlformats.org/spreadsheetml/2006/main" count="61" uniqueCount="46">
  <si>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</si>
  <si>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</si>
  <si>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</si>
  <si>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邹易兰  15807047778  深沪镇东华村工业区10号  美瑞欧服装厂 顺丰1539378392405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</si>
  <si>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</si>
  <si>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</si>
  <si>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</si>
  <si>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</si>
  <si>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</si>
  <si>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</si>
  <si>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</si>
  <si>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</si>
  <si>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</si>
  <si>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</si>
  <si>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</si>
  <si>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</si>
  <si>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</si>
  <si>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</si>
  <si>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</si>
  <si>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</si>
  <si>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</si>
  <si>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</si>
  <si>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</si>
  <si>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</si>
  <si>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</si>
  <si>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P24120848</t>
  </si>
  <si>
    <t xml:space="preserve">21 AULBW09844                                     </t>
  </si>
  <si>
    <t xml:space="preserve">S24120476 </t>
  </si>
  <si>
    <t xml:space="preserve">E0394AX                                                                                             </t>
  </si>
  <si>
    <t>23*10*6</t>
  </si>
  <si>
    <t xml:space="preserve">E0399AX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</si>
  <si>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</si>
  <si>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</si>
  <si>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</si>
  <si>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</si>
  <si>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</si>
  <si>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</si>
  <si>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BR285 - BORDEAUX</t>
  </si>
  <si>
    <t>XS</t>
  </si>
  <si>
    <t>E0394AX</t>
  </si>
  <si>
    <t>S</t>
  </si>
  <si>
    <t>M</t>
  </si>
  <si>
    <t>L</t>
  </si>
  <si>
    <t>XL</t>
  </si>
  <si>
    <t>BR285 0 BORDEAUX</t>
  </si>
  <si>
    <t>E0399AX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</si>
</sst>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G12" sqref="G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96</v>
      </c>
      <c r="F8" s="30"/>
      <c r="G8" s="30">
        <v>104</v>
      </c>
      <c r="H8" s="31">
        <v>1</v>
      </c>
      <c r="I8" s="30"/>
      <c r="J8" s="49">
        <v>0.3</v>
      </c>
      <c r="K8" s="27" t="s">
        <v>29</v>
      </c>
    </row>
    <row r="9" ht="15" spans="1:11">
      <c r="A9" s="32"/>
      <c r="B9" s="33"/>
      <c r="C9" s="33"/>
      <c r="D9" s="29" t="s">
        <v>30</v>
      </c>
      <c r="E9" s="30">
        <v>72</v>
      </c>
      <c r="F9" s="30"/>
      <c r="G9" s="30">
        <v>79</v>
      </c>
      <c r="H9" s="34"/>
      <c r="I9" s="30"/>
      <c r="J9" s="50"/>
      <c r="K9" s="32"/>
    </row>
    <row r="10" spans="1:11">
      <c r="A10" s="30" t="s">
        <v>31</v>
      </c>
      <c r="B10" s="30"/>
      <c r="C10" s="30"/>
      <c r="D10" s="30"/>
      <c r="E10" s="30">
        <f>SUM(E8:E9)</f>
        <v>168</v>
      </c>
      <c r="F10" s="30"/>
      <c r="G10" s="30">
        <f>SUM(G8:G9)</f>
        <v>183</v>
      </c>
      <c r="H10" s="35">
        <f>SUM(H8:H9)</f>
        <v>1</v>
      </c>
      <c r="I10" s="30"/>
      <c r="J10" s="30">
        <f>SUM(J8:J9)</f>
        <v>0.3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12</v>
      </c>
      <c r="D14" s="38">
        <f t="shared" ref="D14:D18" si="0">C14*1.03+1</f>
        <v>13.36</v>
      </c>
      <c r="E14" s="41">
        <v>1495411</v>
      </c>
      <c r="F14" s="41" t="s">
        <v>39</v>
      </c>
    </row>
    <row r="15" ht="15" spans="1:6">
      <c r="A15" s="42"/>
      <c r="B15" s="40" t="s">
        <v>40</v>
      </c>
      <c r="C15" s="37">
        <v>24</v>
      </c>
      <c r="D15" s="38">
        <f t="shared" si="0"/>
        <v>25.72</v>
      </c>
      <c r="E15" s="43"/>
      <c r="F15" s="43"/>
    </row>
    <row r="16" ht="15" spans="1:6">
      <c r="A16" s="42"/>
      <c r="B16" s="40" t="s">
        <v>41</v>
      </c>
      <c r="C16" s="37">
        <v>24</v>
      </c>
      <c r="D16" s="38">
        <f t="shared" si="0"/>
        <v>25.72</v>
      </c>
      <c r="E16" s="43"/>
      <c r="F16" s="43"/>
    </row>
    <row r="17" ht="15" spans="1:6">
      <c r="A17" s="42"/>
      <c r="B17" s="40" t="s">
        <v>42</v>
      </c>
      <c r="C17" s="37">
        <v>24</v>
      </c>
      <c r="D17" s="38">
        <f t="shared" si="0"/>
        <v>25.72</v>
      </c>
      <c r="E17" s="43"/>
      <c r="F17" s="43"/>
    </row>
    <row r="18" ht="15" spans="1:6">
      <c r="A18" s="44"/>
      <c r="B18" s="40" t="s">
        <v>43</v>
      </c>
      <c r="C18" s="37">
        <v>12</v>
      </c>
      <c r="D18" s="38">
        <f t="shared" si="0"/>
        <v>13.36</v>
      </c>
      <c r="E18" s="45"/>
      <c r="F18" s="45"/>
    </row>
    <row r="19" spans="1:6">
      <c r="A19" s="36" t="s">
        <v>31</v>
      </c>
      <c r="B19" s="36"/>
      <c r="C19" s="37">
        <f>SUM(C14:C18)</f>
        <v>96</v>
      </c>
      <c r="D19" s="38">
        <f>SUM(D14:D18)</f>
        <v>103.88</v>
      </c>
      <c r="E19" s="36"/>
      <c r="F19" s="36"/>
    </row>
    <row r="20" spans="3:4">
      <c r="C20" s="46"/>
      <c r="D20" s="46"/>
    </row>
    <row r="21" spans="3:4">
      <c r="C21" s="46"/>
      <c r="D21" s="46"/>
    </row>
    <row r="22" spans="1:6">
      <c r="A22" s="36" t="s">
        <v>32</v>
      </c>
      <c r="B22" s="36" t="s">
        <v>33</v>
      </c>
      <c r="C22" s="37" t="s">
        <v>18</v>
      </c>
      <c r="D22" s="38" t="s">
        <v>34</v>
      </c>
      <c r="E22" s="36" t="s">
        <v>35</v>
      </c>
      <c r="F22" s="36" t="s">
        <v>36</v>
      </c>
    </row>
    <row r="23" ht="15" spans="1:6">
      <c r="A23" s="39" t="s">
        <v>44</v>
      </c>
      <c r="B23" s="40" t="s">
        <v>38</v>
      </c>
      <c r="C23" s="37">
        <v>9</v>
      </c>
      <c r="D23" s="38">
        <f t="shared" ref="D23:D27" si="1">C23*1.03+1</f>
        <v>10.27</v>
      </c>
      <c r="E23" s="41">
        <v>1495424</v>
      </c>
      <c r="F23" s="41" t="s">
        <v>45</v>
      </c>
    </row>
    <row r="24" ht="15" spans="1:6">
      <c r="A24" s="42"/>
      <c r="B24" s="40" t="s">
        <v>40</v>
      </c>
      <c r="C24" s="37">
        <v>18</v>
      </c>
      <c r="D24" s="38">
        <f t="shared" si="1"/>
        <v>19.54</v>
      </c>
      <c r="E24" s="43"/>
      <c r="F24" s="43"/>
    </row>
    <row r="25" ht="15" spans="1:6">
      <c r="A25" s="42"/>
      <c r="B25" s="40" t="s">
        <v>41</v>
      </c>
      <c r="C25" s="37">
        <v>18</v>
      </c>
      <c r="D25" s="38">
        <f t="shared" si="1"/>
        <v>19.54</v>
      </c>
      <c r="E25" s="43"/>
      <c r="F25" s="43"/>
    </row>
    <row r="26" ht="15" spans="1:6">
      <c r="A26" s="42"/>
      <c r="B26" s="40" t="s">
        <v>42</v>
      </c>
      <c r="C26" s="37">
        <v>18</v>
      </c>
      <c r="D26" s="38">
        <f t="shared" si="1"/>
        <v>19.54</v>
      </c>
      <c r="E26" s="43"/>
      <c r="F26" s="43"/>
    </row>
    <row r="27" ht="15" spans="1:6">
      <c r="A27" s="44"/>
      <c r="B27" s="40" t="s">
        <v>43</v>
      </c>
      <c r="C27" s="37">
        <v>9</v>
      </c>
      <c r="D27" s="38">
        <f t="shared" si="1"/>
        <v>10.27</v>
      </c>
      <c r="E27" s="45"/>
      <c r="F27" s="45"/>
    </row>
    <row r="28" spans="1:6">
      <c r="A28" s="36" t="s">
        <v>31</v>
      </c>
      <c r="B28" s="36"/>
      <c r="C28" s="37">
        <f>SUM(C23:C27)</f>
        <v>72</v>
      </c>
      <c r="D28" s="38">
        <f>SUM(D23:D27)</f>
        <v>79.16</v>
      </c>
      <c r="E28" s="36"/>
      <c r="F28" s="36"/>
    </row>
  </sheetData>
  <mergeCells count="17">
    <mergeCell ref="A1:K1"/>
    <mergeCell ref="A2:D2"/>
    <mergeCell ref="E2:K2"/>
    <mergeCell ref="A8:A9"/>
    <mergeCell ref="A14:A18"/>
    <mergeCell ref="A23:A27"/>
    <mergeCell ref="B8:B9"/>
    <mergeCell ref="C8:C9"/>
    <mergeCell ref="E14:E18"/>
    <mergeCell ref="E23:E27"/>
    <mergeCell ref="F14:F18"/>
    <mergeCell ref="F23:F2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2024-12-28T08:29:30Z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F08E23DAF4EA488C8191EB858BBD438B_13</vt:lpwstr>
  </property>
</Properties>
</file>