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<sst xmlns="http://schemas.openxmlformats.org/spreadsheetml/2006/main" count="89" uniqueCount="50">
  <si>
    <t>（Relay Packaging Group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</si>
  <si>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</si>
  <si>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</si>
  <si>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孙金华13860787185 福建省晋江市英林镇中兴路117号厂房福建省晋江市英林镇琳瑞服饰有限公司 顺丰1539378395224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</si>
  <si>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</si>
  <si>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</si>
  <si>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</si>
  <si>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</si>
  <si>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</si>
  <si>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</si>
  <si>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</si>
  <si>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</si>
  <si>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</si>
  <si>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</si>
  <si>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</si>
  <si>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</si>
  <si>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</si>
  <si>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</si>
  <si>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</si>
  <si>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</si>
  <si>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</si>
  <si>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</si>
  <si>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</si>
  <si>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</si>
  <si>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</si>
  <si>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P24120912</t>
  </si>
  <si>
    <t>21 AULBW09844</t>
  </si>
  <si>
    <t xml:space="preserve">S24120519 </t>
  </si>
  <si>
    <t xml:space="preserve">E0206AX                                                                                             </t>
  </si>
  <si>
    <t>26*16*11</t>
  </si>
  <si>
    <t xml:space="preserve">E0209AX                                                                                             </t>
  </si>
  <si>
    <t xml:space="preserve">E4351AX                                                                                             </t>
  </si>
  <si>
    <t>颜色</t>
  </si>
  <si>
    <t>尺码</t>
  </si>
  <si>
    <t>生产数</t>
  </si>
  <si>
    <t>PO号</t>
  </si>
  <si>
    <t>款号</t>
  </si>
  <si>
    <t>BE114 - SAX</t>
  </si>
  <si>
    <t>S</t>
  </si>
  <si>
    <t>E0206AX</t>
  </si>
  <si>
    <t>M</t>
  </si>
  <si>
    <t>L</t>
  </si>
  <si>
    <t>XL</t>
  </si>
  <si>
    <t>XXL</t>
  </si>
  <si>
    <t>BN341</t>
  </si>
  <si>
    <t>总计</t>
  </si>
  <si>
    <t>XS</t>
  </si>
  <si>
    <t>E0209AX</t>
  </si>
  <si>
    <t>BK81 - BLACK</t>
  </si>
  <si>
    <t>E4351AX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</si>
</sst>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" fontId="14" fillId="0" borderId="2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/>
    </xf>
    <xf numFmtId="1" fontId="14" fillId="0" borderId="3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/>
    </xf>
    <xf numFmtId="1" fontId="14" fillId="0" borderId="4" xfId="0" applyNumberFormat="1" applyFont="1" applyFill="1" applyBorder="1" applyAlignment="1">
      <alignment horizontal="center" vertical="center"/>
    </xf>
    <xf numFmtId="0" fontId="14" fillId="0" borderId="4" xfId="0" applyNumberFormat="1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77" fontId="0" fillId="0" borderId="0" xfId="0" applyNumberFormat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abSelected="1" workbookViewId="0">
      <selection activeCell="D10" sqref="D10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45659</v>
      </c>
      <c r="F2" s="7"/>
      <c r="G2" s="7"/>
      <c r="H2" s="8"/>
      <c r="I2" s="7"/>
      <c r="J2" s="7"/>
      <c r="K2" s="7"/>
    </row>
    <row r="3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 t="s">
        <v>4</v>
      </c>
      <c r="B6" s="18" t="s">
        <v>5</v>
      </c>
      <c r="C6" s="19" t="s">
        <v>6</v>
      </c>
      <c r="D6" s="19" t="s">
        <v>6</v>
      </c>
      <c r="E6" s="20" t="s">
        <v>7</v>
      </c>
      <c r="F6" s="20" t="s">
        <v>8</v>
      </c>
      <c r="G6" s="20" t="s">
        <v>9</v>
      </c>
      <c r="H6" s="19" t="s">
        <v>10</v>
      </c>
      <c r="I6" s="53" t="s">
        <v>11</v>
      </c>
      <c r="J6" s="53" t="s">
        <v>12</v>
      </c>
      <c r="K6" s="18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54" t="s">
        <v>22</v>
      </c>
      <c r="J7" s="54" t="s">
        <v>23</v>
      </c>
      <c r="K7" s="22" t="s">
        <v>24</v>
      </c>
    </row>
    <row r="8" ht="15" spans="1:11">
      <c r="A8" s="27" t="s">
        <v>25</v>
      </c>
      <c r="B8" s="27" t="s">
        <v>26</v>
      </c>
      <c r="C8" s="27" t="s">
        <v>27</v>
      </c>
      <c r="D8" s="28" t="s">
        <v>28</v>
      </c>
      <c r="E8" s="29">
        <v>90</v>
      </c>
      <c r="F8" s="29"/>
      <c r="G8" s="29">
        <v>103</v>
      </c>
      <c r="H8" s="30">
        <v>1</v>
      </c>
      <c r="I8" s="29"/>
      <c r="J8" s="29">
        <v>0.7</v>
      </c>
      <c r="K8" s="55" t="s">
        <v>29</v>
      </c>
    </row>
    <row r="9" ht="15" spans="1:11">
      <c r="A9" s="31"/>
      <c r="B9" s="31"/>
      <c r="C9" s="31"/>
      <c r="D9" s="28" t="s">
        <v>30</v>
      </c>
      <c r="E9" s="29">
        <v>72</v>
      </c>
      <c r="F9" s="29"/>
      <c r="G9" s="29">
        <v>86</v>
      </c>
      <c r="H9" s="30"/>
      <c r="I9" s="29"/>
      <c r="J9" s="29"/>
      <c r="K9" s="29"/>
    </row>
    <row r="10" ht="15" spans="1:11">
      <c r="A10" s="32"/>
      <c r="B10" s="32"/>
      <c r="C10" s="32"/>
      <c r="D10" s="28" t="s">
        <v>31</v>
      </c>
      <c r="E10" s="29">
        <v>232</v>
      </c>
      <c r="F10" s="29"/>
      <c r="G10" s="29">
        <v>244</v>
      </c>
      <c r="H10" s="30"/>
      <c r="I10" s="29"/>
      <c r="J10" s="29"/>
      <c r="K10" s="29"/>
    </row>
    <row r="11" spans="1:11">
      <c r="A11" s="29"/>
      <c r="B11" s="29"/>
      <c r="C11" s="29"/>
      <c r="D11" s="29"/>
      <c r="E11" s="29">
        <f>SUM(E8:E10)</f>
        <v>394</v>
      </c>
      <c r="F11" s="29"/>
      <c r="G11" s="29">
        <f>SUM(G8:G10)</f>
        <v>433</v>
      </c>
      <c r="H11" s="30">
        <f>SUM(H8:H10)</f>
        <v>1</v>
      </c>
      <c r="I11" s="29"/>
      <c r="J11" s="29">
        <f>SUM(J8:J10)</f>
        <v>0.7</v>
      </c>
      <c r="K11" s="29"/>
    </row>
    <row r="14" spans="1:6">
      <c r="A14" s="33" t="s">
        <v>32</v>
      </c>
      <c r="B14" s="33" t="s">
        <v>33</v>
      </c>
      <c r="C14" s="34" t="s">
        <v>18</v>
      </c>
      <c r="D14" s="35" t="s">
        <v>34</v>
      </c>
      <c r="E14" s="33" t="s">
        <v>35</v>
      </c>
      <c r="F14" s="33" t="s">
        <v>36</v>
      </c>
    </row>
    <row r="15" ht="15" spans="1:6">
      <c r="A15" s="36" t="s">
        <v>37</v>
      </c>
      <c r="B15" s="37" t="s">
        <v>38</v>
      </c>
      <c r="C15" s="34">
        <v>8</v>
      </c>
      <c r="D15" s="35">
        <f t="shared" ref="D15:D24" si="0">C15*1.03+1</f>
        <v>9.24</v>
      </c>
      <c r="E15" s="38">
        <v>1474947</v>
      </c>
      <c r="F15" s="39" t="s">
        <v>39</v>
      </c>
    </row>
    <row r="16" ht="15" spans="1:6">
      <c r="A16" s="40"/>
      <c r="B16" s="37" t="s">
        <v>40</v>
      </c>
      <c r="C16" s="34">
        <v>12</v>
      </c>
      <c r="D16" s="35">
        <f t="shared" si="0"/>
        <v>13.36</v>
      </c>
      <c r="E16" s="41"/>
      <c r="F16" s="42"/>
    </row>
    <row r="17" ht="15" spans="1:6">
      <c r="A17" s="40"/>
      <c r="B17" s="37" t="s">
        <v>41</v>
      </c>
      <c r="C17" s="34">
        <v>8</v>
      </c>
      <c r="D17" s="35">
        <f t="shared" si="0"/>
        <v>9.24</v>
      </c>
      <c r="E17" s="41"/>
      <c r="F17" s="42"/>
    </row>
    <row r="18" ht="15" spans="1:6">
      <c r="A18" s="40"/>
      <c r="B18" s="37" t="s">
        <v>42</v>
      </c>
      <c r="C18" s="34">
        <v>4</v>
      </c>
      <c r="D18" s="35">
        <f t="shared" si="0"/>
        <v>5.12</v>
      </c>
      <c r="E18" s="41"/>
      <c r="F18" s="42"/>
    </row>
    <row r="19" ht="15" spans="1:6">
      <c r="A19" s="43"/>
      <c r="B19" s="37" t="s">
        <v>43</v>
      </c>
      <c r="C19" s="34">
        <v>4</v>
      </c>
      <c r="D19" s="35">
        <f t="shared" si="0"/>
        <v>5.12</v>
      </c>
      <c r="E19" s="44"/>
      <c r="F19" s="42"/>
    </row>
    <row r="20" ht="15" spans="1:6">
      <c r="A20" s="36" t="s">
        <v>44</v>
      </c>
      <c r="B20" s="37" t="s">
        <v>38</v>
      </c>
      <c r="C20" s="34">
        <v>12</v>
      </c>
      <c r="D20" s="35">
        <f t="shared" si="0"/>
        <v>13.36</v>
      </c>
      <c r="E20" s="39">
        <v>1474947</v>
      </c>
      <c r="F20" s="42"/>
    </row>
    <row r="21" ht="15" spans="1:6">
      <c r="A21" s="40"/>
      <c r="B21" s="37" t="s">
        <v>40</v>
      </c>
      <c r="C21" s="34">
        <v>18</v>
      </c>
      <c r="D21" s="35">
        <f t="shared" si="0"/>
        <v>19.54</v>
      </c>
      <c r="E21" s="42"/>
      <c r="F21" s="42"/>
    </row>
    <row r="22" ht="15" spans="1:6">
      <c r="A22" s="40"/>
      <c r="B22" s="37" t="s">
        <v>41</v>
      </c>
      <c r="C22" s="34">
        <v>12</v>
      </c>
      <c r="D22" s="35">
        <f t="shared" si="0"/>
        <v>13.36</v>
      </c>
      <c r="E22" s="42"/>
      <c r="F22" s="42"/>
    </row>
    <row r="23" ht="15" spans="1:6">
      <c r="A23" s="40"/>
      <c r="B23" s="37" t="s">
        <v>42</v>
      </c>
      <c r="C23" s="34">
        <v>6</v>
      </c>
      <c r="D23" s="35">
        <f t="shared" si="0"/>
        <v>7.18</v>
      </c>
      <c r="E23" s="42"/>
      <c r="F23" s="42"/>
    </row>
    <row r="24" ht="15" spans="1:6">
      <c r="A24" s="43"/>
      <c r="B24" s="37" t="s">
        <v>43</v>
      </c>
      <c r="C24" s="34">
        <v>6</v>
      </c>
      <c r="D24" s="35">
        <f t="shared" si="0"/>
        <v>7.18</v>
      </c>
      <c r="E24" s="45"/>
      <c r="F24" s="45"/>
    </row>
    <row r="25" spans="1:6">
      <c r="A25" s="33" t="s">
        <v>45</v>
      </c>
      <c r="B25" s="33"/>
      <c r="C25" s="34">
        <f>SUM(C15:C24)</f>
        <v>90</v>
      </c>
      <c r="D25" s="35">
        <f>SUM(D15:D24)</f>
        <v>102.7</v>
      </c>
      <c r="E25" s="33"/>
      <c r="F25" s="33"/>
    </row>
    <row r="26" spans="1:6">
      <c r="A26" s="46"/>
      <c r="B26" s="46"/>
      <c r="C26" s="47"/>
      <c r="D26" s="47"/>
      <c r="E26" s="46"/>
      <c r="F26" s="46"/>
    </row>
    <row r="27" spans="1:6">
      <c r="A27" s="46"/>
      <c r="B27" s="46"/>
      <c r="C27" s="47"/>
      <c r="D27" s="47"/>
      <c r="E27" s="46"/>
      <c r="F27" s="46"/>
    </row>
    <row r="28" spans="1:6">
      <c r="A28" s="33" t="s">
        <v>32</v>
      </c>
      <c r="B28" s="33" t="s">
        <v>33</v>
      </c>
      <c r="C28" s="34" t="s">
        <v>18</v>
      </c>
      <c r="D28" s="35" t="s">
        <v>34</v>
      </c>
      <c r="E28" s="33" t="s">
        <v>35</v>
      </c>
      <c r="F28" s="33" t="s">
        <v>36</v>
      </c>
    </row>
    <row r="29" ht="15" spans="1:6">
      <c r="A29" s="36" t="s">
        <v>37</v>
      </c>
      <c r="B29" s="48" t="s">
        <v>46</v>
      </c>
      <c r="C29" s="34">
        <v>4</v>
      </c>
      <c r="D29" s="35">
        <f t="shared" ref="D29:D40" si="1">C29*1.03+1</f>
        <v>5.12</v>
      </c>
      <c r="E29" s="49">
        <v>1474978</v>
      </c>
      <c r="F29" s="49" t="s">
        <v>47</v>
      </c>
    </row>
    <row r="30" ht="15" spans="1:6">
      <c r="A30" s="40"/>
      <c r="B30" s="48" t="s">
        <v>38</v>
      </c>
      <c r="C30" s="34">
        <v>8</v>
      </c>
      <c r="D30" s="35">
        <f t="shared" si="1"/>
        <v>9.24</v>
      </c>
      <c r="E30" s="50"/>
      <c r="F30" s="50"/>
    </row>
    <row r="31" ht="15" spans="1:6">
      <c r="A31" s="40"/>
      <c r="B31" s="48" t="s">
        <v>40</v>
      </c>
      <c r="C31" s="34">
        <v>8</v>
      </c>
      <c r="D31" s="35">
        <f t="shared" si="1"/>
        <v>9.24</v>
      </c>
      <c r="E31" s="50"/>
      <c r="F31" s="50"/>
    </row>
    <row r="32" ht="15" spans="1:6">
      <c r="A32" s="40"/>
      <c r="B32" s="48" t="s">
        <v>41</v>
      </c>
      <c r="C32" s="34">
        <v>8</v>
      </c>
      <c r="D32" s="35">
        <f t="shared" si="1"/>
        <v>9.24</v>
      </c>
      <c r="E32" s="50"/>
      <c r="F32" s="50"/>
    </row>
    <row r="33" ht="15" spans="1:6">
      <c r="A33" s="40"/>
      <c r="B33" s="48" t="s">
        <v>42</v>
      </c>
      <c r="C33" s="34">
        <v>4</v>
      </c>
      <c r="D33" s="35">
        <f t="shared" si="1"/>
        <v>5.12</v>
      </c>
      <c r="E33" s="50"/>
      <c r="F33" s="50"/>
    </row>
    <row r="34" ht="15" spans="1:6">
      <c r="A34" s="43"/>
      <c r="B34" s="48" t="s">
        <v>43</v>
      </c>
      <c r="C34" s="34">
        <v>4</v>
      </c>
      <c r="D34" s="35">
        <f t="shared" si="1"/>
        <v>5.12</v>
      </c>
      <c r="E34" s="51"/>
      <c r="F34" s="50"/>
    </row>
    <row r="35" ht="15" spans="1:6">
      <c r="A35" s="36" t="s">
        <v>44</v>
      </c>
      <c r="B35" s="48" t="s">
        <v>46</v>
      </c>
      <c r="C35" s="34">
        <v>4</v>
      </c>
      <c r="D35" s="35">
        <f t="shared" si="1"/>
        <v>5.12</v>
      </c>
      <c r="E35" s="49">
        <v>1474978</v>
      </c>
      <c r="F35" s="50"/>
    </row>
    <row r="36" ht="15" spans="1:6">
      <c r="A36" s="40"/>
      <c r="B36" s="48" t="s">
        <v>38</v>
      </c>
      <c r="C36" s="34">
        <v>8</v>
      </c>
      <c r="D36" s="35">
        <f t="shared" si="1"/>
        <v>9.24</v>
      </c>
      <c r="E36" s="50"/>
      <c r="F36" s="50"/>
    </row>
    <row r="37" ht="15" spans="1:6">
      <c r="A37" s="40"/>
      <c r="B37" s="48" t="s">
        <v>40</v>
      </c>
      <c r="C37" s="34">
        <v>8</v>
      </c>
      <c r="D37" s="35">
        <f t="shared" si="1"/>
        <v>9.24</v>
      </c>
      <c r="E37" s="50"/>
      <c r="F37" s="50"/>
    </row>
    <row r="38" ht="15" spans="1:6">
      <c r="A38" s="40"/>
      <c r="B38" s="48" t="s">
        <v>41</v>
      </c>
      <c r="C38" s="34">
        <v>8</v>
      </c>
      <c r="D38" s="35">
        <f t="shared" si="1"/>
        <v>9.24</v>
      </c>
      <c r="E38" s="50"/>
      <c r="F38" s="50"/>
    </row>
    <row r="39" ht="15" spans="1:6">
      <c r="A39" s="40"/>
      <c r="B39" s="48" t="s">
        <v>42</v>
      </c>
      <c r="C39" s="34">
        <v>4</v>
      </c>
      <c r="D39" s="35">
        <f t="shared" si="1"/>
        <v>5.12</v>
      </c>
      <c r="E39" s="50"/>
      <c r="F39" s="50"/>
    </row>
    <row r="40" ht="15" spans="1:6">
      <c r="A40" s="43"/>
      <c r="B40" s="48" t="s">
        <v>43</v>
      </c>
      <c r="C40" s="34">
        <v>4</v>
      </c>
      <c r="D40" s="35">
        <f t="shared" si="1"/>
        <v>5.12</v>
      </c>
      <c r="E40" s="51"/>
      <c r="F40" s="51"/>
    </row>
    <row r="41" spans="1:6">
      <c r="A41" s="33" t="s">
        <v>45</v>
      </c>
      <c r="B41" s="33"/>
      <c r="C41" s="34">
        <f>SUM(C29:C40)</f>
        <v>72</v>
      </c>
      <c r="D41" s="35">
        <f>SUM(D29:D40)</f>
        <v>86.16</v>
      </c>
      <c r="E41" s="33"/>
      <c r="F41" s="33"/>
    </row>
    <row r="42" spans="1:6">
      <c r="A42" s="46"/>
      <c r="B42" s="46"/>
      <c r="C42" s="47"/>
      <c r="D42" s="47"/>
      <c r="E42" s="46"/>
      <c r="F42" s="46"/>
    </row>
    <row r="43" spans="1:6">
      <c r="A43" s="46"/>
      <c r="B43" s="46"/>
      <c r="C43" s="47"/>
      <c r="D43" s="47"/>
      <c r="E43" s="46"/>
      <c r="F43" s="46"/>
    </row>
    <row r="44" spans="1:6">
      <c r="A44" s="33" t="s">
        <v>32</v>
      </c>
      <c r="B44" s="33" t="s">
        <v>33</v>
      </c>
      <c r="C44" s="34" t="s">
        <v>18</v>
      </c>
      <c r="D44" s="35" t="s">
        <v>34</v>
      </c>
      <c r="E44" s="33" t="s">
        <v>35</v>
      </c>
      <c r="F44" s="33" t="s">
        <v>36</v>
      </c>
    </row>
    <row r="45" ht="15" spans="1:6">
      <c r="A45" s="36" t="s">
        <v>48</v>
      </c>
      <c r="B45" s="52" t="s">
        <v>46</v>
      </c>
      <c r="C45" s="34">
        <v>29</v>
      </c>
      <c r="D45" s="35">
        <f t="shared" ref="D45:D49" si="2">C45*1.03+1</f>
        <v>30.87</v>
      </c>
      <c r="E45" s="49">
        <v>1498131</v>
      </c>
      <c r="F45" s="49" t="s">
        <v>49</v>
      </c>
    </row>
    <row r="46" ht="15" spans="1:6">
      <c r="A46" s="40"/>
      <c r="B46" s="52" t="s">
        <v>38</v>
      </c>
      <c r="C46" s="34">
        <v>58</v>
      </c>
      <c r="D46" s="35">
        <f t="shared" si="2"/>
        <v>60.74</v>
      </c>
      <c r="E46" s="50"/>
      <c r="F46" s="50"/>
    </row>
    <row r="47" ht="15" spans="1:6">
      <c r="A47" s="40"/>
      <c r="B47" s="52" t="s">
        <v>40</v>
      </c>
      <c r="C47" s="34">
        <v>58</v>
      </c>
      <c r="D47" s="35">
        <f t="shared" si="2"/>
        <v>60.74</v>
      </c>
      <c r="E47" s="50"/>
      <c r="F47" s="50"/>
    </row>
    <row r="48" ht="15" spans="1:6">
      <c r="A48" s="40"/>
      <c r="B48" s="52" t="s">
        <v>41</v>
      </c>
      <c r="C48" s="34">
        <v>58</v>
      </c>
      <c r="D48" s="35">
        <f t="shared" si="2"/>
        <v>60.74</v>
      </c>
      <c r="E48" s="50"/>
      <c r="F48" s="50"/>
    </row>
    <row r="49" ht="15" spans="1:6">
      <c r="A49" s="43"/>
      <c r="B49" s="52" t="s">
        <v>42</v>
      </c>
      <c r="C49" s="34">
        <v>29</v>
      </c>
      <c r="D49" s="35">
        <f t="shared" si="2"/>
        <v>30.87</v>
      </c>
      <c r="E49" s="51"/>
      <c r="F49" s="51"/>
    </row>
    <row r="50" spans="1:6">
      <c r="A50" s="33" t="s">
        <v>45</v>
      </c>
      <c r="B50" s="33"/>
      <c r="C50" s="34">
        <f>SUM(C45:C49)</f>
        <v>232</v>
      </c>
      <c r="D50" s="35">
        <f>SUM(D45:D49)</f>
        <v>243.96</v>
      </c>
      <c r="E50" s="33"/>
      <c r="F50" s="33"/>
    </row>
  </sheetData>
  <mergeCells count="24">
    <mergeCell ref="A1:K1"/>
    <mergeCell ref="A2:D2"/>
    <mergeCell ref="E2:K2"/>
    <mergeCell ref="A8:A10"/>
    <mergeCell ref="A15:A19"/>
    <mergeCell ref="A20:A24"/>
    <mergeCell ref="A29:A34"/>
    <mergeCell ref="A35:A40"/>
    <mergeCell ref="A45:A49"/>
    <mergeCell ref="B8:B10"/>
    <mergeCell ref="C8:C10"/>
    <mergeCell ref="E15:E19"/>
    <mergeCell ref="E20:E24"/>
    <mergeCell ref="E29:E34"/>
    <mergeCell ref="E35:E40"/>
    <mergeCell ref="E45:E49"/>
    <mergeCell ref="F15:F24"/>
    <mergeCell ref="F29:F40"/>
    <mergeCell ref="F45:F49"/>
    <mergeCell ref="H8:H10"/>
    <mergeCell ref="J8:J10"/>
    <mergeCell ref="K8:K10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2025-01-02T06:38:07Z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C8766D633CC74C6D8B2853008981956B_13</vt:lpwstr>
  </property>
</Properties>
</file>