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<sst xmlns="http://schemas.openxmlformats.org/spreadsheetml/2006/main" count="82" uniqueCount="64">
  <si>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</si>
  <si>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</si>
  <si>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</si>
  <si>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</si>
  <si>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SF3131970193046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</si>
  <si>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</si>
  <si>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</si>
  <si>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</si>
  <si>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</si>
  <si>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</si>
  <si>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</si>
  <si>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</si>
  <si>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</si>
  <si>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</si>
  <si>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</si>
  <si>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</si>
  <si>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</si>
  <si>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</si>
  <si>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</si>
  <si>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</si>
  <si>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</si>
  <si>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</si>
  <si>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</si>
  <si>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</si>
  <si>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</si>
  <si>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</si>
  <si>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</si>
  <si>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</si>
  <si>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</si>
  <si>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73460-25
南美单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</si>
  <si>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</si>
  <si>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4786-678</t>
  </si>
  <si>
    <t>250</t>
  </si>
  <si>
    <t>06</t>
  </si>
  <si>
    <t>1/1</t>
  </si>
  <si>
    <t>2</t>
  </si>
  <si>
    <t>2.4</t>
  </si>
  <si>
    <t>20*20*30</t>
  </si>
  <si>
    <t>07</t>
  </si>
  <si>
    <t>08</t>
  </si>
  <si>
    <t>09</t>
  </si>
  <si>
    <t>10</t>
  </si>
  <si>
    <t>11-12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</si>
  <si>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</si>
  <si>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</si>
  <si>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</si>
  <si>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</si>
  <si>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</si>
  <si>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</si>
  <si>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4786-678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</si>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</sst>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151765</xdr:colOff>
      <xdr:row>1</xdr:row>
      <xdr:rowOff>0</xdr:rowOff>
    </xdr:from>
    <xdr:to>
      <xdr:col>11</xdr:col>
      <xdr:colOff>647700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33440" y="333375"/>
          <a:ext cx="3239135" cy="87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209550</xdr:rowOff>
    </xdr:from>
    <xdr:to>
      <xdr:col>1</xdr:col>
      <xdr:colOff>1495425</xdr:colOff>
      <xdr:row>6</xdr:row>
      <xdr:rowOff>861060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406775"/>
          <a:ext cx="1381125" cy="651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14" sqref="F14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45660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286</v>
      </c>
      <c r="G8" s="45">
        <f t="shared" ref="G8:G19" si="0">F8*0.05</f>
        <v>14.3</v>
      </c>
      <c r="H8" s="45">
        <f t="shared" ref="H8:H19" si="1">SUM(F8:G8)</f>
        <v>300.3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17" customHeight="1" spans="1:12">
      <c r="A9" s="46"/>
      <c r="B9" s="9"/>
      <c r="C9" s="9"/>
      <c r="D9" s="43"/>
      <c r="E9" s="35" t="s">
        <v>38</v>
      </c>
      <c r="F9" s="44">
        <v>335</v>
      </c>
      <c r="G9" s="45">
        <f t="shared" si="0"/>
        <v>16.75</v>
      </c>
      <c r="H9" s="45">
        <f t="shared" si="1"/>
        <v>351.75</v>
      </c>
      <c r="I9" s="50"/>
      <c r="J9" s="51"/>
      <c r="K9" s="51"/>
      <c r="L9" s="52"/>
    </row>
    <row r="10" ht="17" customHeight="1" spans="1:12">
      <c r="A10" s="46"/>
      <c r="B10" s="9"/>
      <c r="C10" s="9"/>
      <c r="D10" s="43"/>
      <c r="E10" s="35" t="s">
        <v>39</v>
      </c>
      <c r="F10" s="44">
        <v>371</v>
      </c>
      <c r="G10" s="45">
        <f t="shared" si="0"/>
        <v>18.55</v>
      </c>
      <c r="H10" s="45">
        <f t="shared" si="1"/>
        <v>389.55</v>
      </c>
      <c r="I10" s="50"/>
      <c r="J10" s="51"/>
      <c r="K10" s="51"/>
      <c r="L10" s="52"/>
    </row>
    <row r="11" ht="20" customHeight="1" spans="1:12">
      <c r="A11" s="46"/>
      <c r="B11" s="9"/>
      <c r="C11" s="9"/>
      <c r="D11" s="43"/>
      <c r="E11" s="35" t="s">
        <v>40</v>
      </c>
      <c r="F11" s="44">
        <v>526</v>
      </c>
      <c r="G11" s="45">
        <f t="shared" si="0"/>
        <v>26.3</v>
      </c>
      <c r="H11" s="45">
        <f t="shared" si="1"/>
        <v>552.3</v>
      </c>
      <c r="I11" s="50"/>
      <c r="J11" s="51"/>
      <c r="K11" s="51"/>
      <c r="L11" s="52"/>
    </row>
    <row r="12" ht="20" customHeight="1" spans="1:12">
      <c r="A12" s="46"/>
      <c r="B12" s="9"/>
      <c r="C12" s="9"/>
      <c r="D12" s="43"/>
      <c r="E12" s="35" t="s">
        <v>41</v>
      </c>
      <c r="F12" s="44">
        <v>608</v>
      </c>
      <c r="G12" s="45">
        <f t="shared" si="0"/>
        <v>30.4</v>
      </c>
      <c r="H12" s="45">
        <f t="shared" si="1"/>
        <v>638.4</v>
      </c>
      <c r="I12" s="50"/>
      <c r="J12" s="51"/>
      <c r="K12" s="51"/>
      <c r="L12" s="52"/>
    </row>
    <row r="13" ht="20" customHeight="1" spans="1:12">
      <c r="A13" s="46"/>
      <c r="B13" s="9"/>
      <c r="C13" s="9"/>
      <c r="D13" s="43"/>
      <c r="E13" s="35" t="s">
        <v>42</v>
      </c>
      <c r="F13" s="44">
        <v>816</v>
      </c>
      <c r="G13" s="45">
        <f t="shared" si="0"/>
        <v>40.8</v>
      </c>
      <c r="H13" s="45">
        <f t="shared" si="1"/>
        <v>856.8</v>
      </c>
      <c r="I13" s="50"/>
      <c r="J13" s="51"/>
      <c r="K13" s="51"/>
      <c r="L13" s="52"/>
    </row>
    <row r="14" ht="20" customHeight="1" spans="1:12">
      <c r="A14" s="46"/>
      <c r="B14" s="9"/>
      <c r="C14" s="9"/>
      <c r="D14" s="43"/>
      <c r="E14" s="35" t="s">
        <v>43</v>
      </c>
      <c r="F14" s="44">
        <v>1138</v>
      </c>
      <c r="G14" s="45">
        <f t="shared" si="0"/>
        <v>56.9</v>
      </c>
      <c r="H14" s="45">
        <f t="shared" si="1"/>
        <v>1194.9</v>
      </c>
      <c r="I14" s="50"/>
      <c r="J14" s="51"/>
      <c r="K14" s="51"/>
      <c r="L14" s="52"/>
    </row>
    <row r="15" ht="36" customHeight="1" spans="1:12">
      <c r="A15" s="7" t="s">
        <v>29</v>
      </c>
      <c r="B15" s="7" t="s">
        <v>44</v>
      </c>
      <c r="C15" s="9" t="s">
        <v>31</v>
      </c>
      <c r="D15" s="43" t="s">
        <v>32</v>
      </c>
      <c r="E15" s="35"/>
      <c r="F15" s="44">
        <f>SUM(F8:F14)</f>
        <v>4080</v>
      </c>
      <c r="G15" s="45">
        <f t="shared" si="0"/>
        <v>204</v>
      </c>
      <c r="H15" s="45">
        <f t="shared" si="1"/>
        <v>4284</v>
      </c>
      <c r="I15" s="50"/>
      <c r="J15" s="51"/>
      <c r="K15" s="51"/>
      <c r="L15" s="52"/>
    </row>
    <row r="16" ht="36" customHeight="1" spans="1:12">
      <c r="A16" s="7" t="s">
        <v>29</v>
      </c>
      <c r="B16" s="7" t="s">
        <v>44</v>
      </c>
      <c r="C16" s="9" t="s">
        <v>31</v>
      </c>
      <c r="D16" s="43" t="s">
        <v>32</v>
      </c>
      <c r="E16" s="35"/>
      <c r="F16" s="44">
        <f>SUM(F8:F14)</f>
        <v>4080</v>
      </c>
      <c r="G16" s="45">
        <f t="shared" si="0"/>
        <v>204</v>
      </c>
      <c r="H16" s="45">
        <f t="shared" si="1"/>
        <v>4284</v>
      </c>
      <c r="I16" s="50"/>
      <c r="J16" s="51"/>
      <c r="K16" s="51"/>
      <c r="L16" s="52"/>
    </row>
    <row r="17" ht="29" customHeight="1" spans="1:12">
      <c r="A17" s="7" t="s">
        <v>29</v>
      </c>
      <c r="B17" s="7" t="s">
        <v>44</v>
      </c>
      <c r="C17" s="9" t="s">
        <v>31</v>
      </c>
      <c r="D17" s="43" t="s">
        <v>32</v>
      </c>
      <c r="E17" s="35"/>
      <c r="F17" s="44">
        <v>4080</v>
      </c>
      <c r="G17" s="45">
        <f t="shared" si="0"/>
        <v>204</v>
      </c>
      <c r="H17" s="45">
        <f t="shared" si="1"/>
        <v>4284</v>
      </c>
      <c r="I17" s="50"/>
      <c r="J17" s="51"/>
      <c r="K17" s="51"/>
      <c r="L17" s="52"/>
    </row>
    <row r="18" ht="30" spans="1:12">
      <c r="A18" s="7" t="s">
        <v>29</v>
      </c>
      <c r="B18" s="7" t="s">
        <v>44</v>
      </c>
      <c r="C18" s="9" t="s">
        <v>31</v>
      </c>
      <c r="D18" s="43" t="s">
        <v>32</v>
      </c>
      <c r="E18" s="35"/>
      <c r="F18" s="44">
        <v>4080</v>
      </c>
      <c r="G18" s="45">
        <f t="shared" si="0"/>
        <v>204</v>
      </c>
      <c r="H18" s="45">
        <f t="shared" si="1"/>
        <v>4284</v>
      </c>
      <c r="I18" s="50"/>
      <c r="J18" s="51"/>
      <c r="K18" s="51"/>
      <c r="L18" s="52"/>
    </row>
    <row r="19" ht="15" spans="1:12">
      <c r="A19" s="7" t="s">
        <v>45</v>
      </c>
      <c r="B19" s="46"/>
      <c r="C19" s="9"/>
      <c r="D19" s="44"/>
      <c r="E19" s="35"/>
      <c r="F19" s="44">
        <f>SUM(F8:F18)</f>
        <v>20400</v>
      </c>
      <c r="G19" s="45">
        <f t="shared" si="0"/>
        <v>1020</v>
      </c>
      <c r="H19" s="45">
        <f t="shared" si="1"/>
        <v>21420</v>
      </c>
      <c r="I19" s="53"/>
      <c r="J19" s="53"/>
      <c r="K19" s="53"/>
      <c r="L19" s="53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H11" sqref="H11:H12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8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2025-01-03T12:24:36Z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D59B6B87B4B84B6A893C86491723D5BF_12</vt:lpwstr>
  </property>
</Properties>
</file>