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8"/>
  <c r="H8" s="1"/>
  <c r="H7"/>
  <c r="G7"/>
</calcChain>
</file>

<file path=xl/sharedStrings.xml><?xml version="1.0" encoding="utf-8"?>
<sst xmlns="http://schemas.openxmlformats.org/spreadsheetml/2006/main" count="43" uniqueCount="37">
  <si>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</si>
  <si>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</si>
  <si>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</si>
  <si>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</si>
  <si>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</si>
  <si>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</si>
  <si>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</si>
  <si>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</si>
  <si>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</si>
  <si>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</si>
  <si>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</si>
  <si>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</si>
  <si>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</si>
  <si>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</si>
  <si>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</si>
  <si>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</si>
  <si>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</si>
  <si>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</si>
  <si>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</si>
  <si>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</si>
  <si>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</si>
  <si>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</si>
  <si>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8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</si>
  <si>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</si>
  <si>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</si>
  <si>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</si>
  <si>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</si>
  <si>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</si>
  <si>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湖北省十堰经济技术开发区龙门大道32号柯家垭安置区B区9号楼  
湖北宙子工贸有限公司
15971907867杨生</t>
    <phoneticPr fontId="15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</si>
  <si>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8" type="noConversion"/>
  </si>
  <si>
    <t>D7541AX</t>
    <phoneticPr fontId="18" type="noConversion"/>
  </si>
  <si>
    <t>135*100</t>
    <phoneticPr fontId="18" type="noConversion"/>
  </si>
  <si>
    <t>E0068AX</t>
    <phoneticPr fontId="18" type="noConversion"/>
  </si>
  <si>
    <t>E3960AX</t>
    <phoneticPr fontId="18" type="noConversion"/>
  </si>
  <si>
    <t>E4856AX</t>
    <phoneticPr fontId="18" type="noConversion"/>
  </si>
  <si>
    <t xml:space="preserve">P25010083//  S25010038           </t>
    <phoneticPr fontId="18" type="noConversion"/>
  </si>
  <si>
    <t>SF 1546464016530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</si>
</sst>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9" fillId="0" borderId="0"/>
    <xf numFmtId="176" fontId="11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6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5" fillId="0" borderId="1" xfId="0" applyFont="1" applyFill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workbookViewId="0">
      <selection sqref="A1:L11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2" customWidth="1"/>
    <col min="5" max="5" width="21.375" style="9" customWidth="1"/>
    <col min="6" max="6" width="8" style="9" customWidth="1"/>
    <col min="7" max="7" width="8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3"/>
      <c r="N1" s="3"/>
      <c r="O1" s="3"/>
      <c r="P1" s="3"/>
      <c r="Q1" s="3"/>
      <c r="R1" s="3"/>
    </row>
    <row r="2" spans="1:18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ht="23.25" customHeight="1">
      <c r="A3" s="12"/>
      <c r="B3" s="12"/>
      <c r="C3" s="12"/>
      <c r="D3" s="4" t="s">
        <v>0</v>
      </c>
      <c r="E3" s="25">
        <v>45661</v>
      </c>
      <c r="F3" s="25"/>
      <c r="G3" s="26" t="s">
        <v>28</v>
      </c>
      <c r="H3" s="26"/>
      <c r="I3" s="26"/>
      <c r="J3" s="26"/>
      <c r="K3" s="26"/>
      <c r="L3" s="26"/>
      <c r="M3" s="3"/>
      <c r="N3" s="3"/>
      <c r="O3" s="3"/>
      <c r="P3" s="3"/>
      <c r="Q3" s="3"/>
      <c r="R3" s="3"/>
    </row>
    <row r="4" spans="1:18" ht="15">
      <c r="A4" s="5"/>
      <c r="B4" s="12"/>
      <c r="C4" s="28" t="s">
        <v>1</v>
      </c>
      <c r="D4" s="28"/>
      <c r="E4" s="27" t="s">
        <v>36</v>
      </c>
      <c r="F4" s="27"/>
      <c r="G4" s="26"/>
      <c r="H4" s="26"/>
      <c r="I4" s="26"/>
      <c r="J4" s="26"/>
      <c r="K4" s="26"/>
      <c r="L4" s="26"/>
      <c r="M4" s="11"/>
      <c r="N4" s="3"/>
      <c r="O4" s="3"/>
      <c r="P4" s="3"/>
      <c r="Q4" s="3"/>
      <c r="R4" s="3"/>
    </row>
    <row r="5" spans="1:18" s="2" customFormat="1" ht="33" customHeight="1">
      <c r="A5" s="6" t="s">
        <v>21</v>
      </c>
      <c r="B5" s="7" t="s">
        <v>17</v>
      </c>
      <c r="C5" s="7" t="s">
        <v>18</v>
      </c>
      <c r="D5" s="7" t="s">
        <v>19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11"/>
      <c r="N5" s="3"/>
      <c r="O5" s="3"/>
      <c r="P5" s="3"/>
      <c r="Q5" s="3"/>
      <c r="R5" s="3"/>
    </row>
    <row r="6" spans="1:18" s="2" customFormat="1" ht="23.25" customHeight="1">
      <c r="A6" s="13" t="s">
        <v>22</v>
      </c>
      <c r="B6" s="14" t="s">
        <v>20</v>
      </c>
      <c r="C6" s="15" t="s">
        <v>23</v>
      </c>
      <c r="D6" s="15" t="s">
        <v>24</v>
      </c>
      <c r="E6" s="16" t="s">
        <v>25</v>
      </c>
      <c r="F6" s="7" t="s">
        <v>10</v>
      </c>
      <c r="G6" s="7" t="s">
        <v>11</v>
      </c>
      <c r="H6" s="7" t="s">
        <v>12</v>
      </c>
      <c r="I6" s="8" t="s">
        <v>13</v>
      </c>
      <c r="J6" s="7" t="s">
        <v>14</v>
      </c>
      <c r="K6" s="7" t="s">
        <v>15</v>
      </c>
      <c r="L6" s="7" t="s">
        <v>16</v>
      </c>
      <c r="M6" s="11"/>
      <c r="N6" s="3"/>
      <c r="O6" s="3"/>
      <c r="P6" s="3"/>
      <c r="Q6" s="3"/>
      <c r="R6" s="3"/>
    </row>
    <row r="7" spans="1:18" ht="52.5" customHeight="1">
      <c r="A7" s="29" t="s">
        <v>35</v>
      </c>
      <c r="B7" s="18" t="s">
        <v>31</v>
      </c>
      <c r="C7" s="18" t="s">
        <v>30</v>
      </c>
      <c r="D7" s="18" t="s">
        <v>29</v>
      </c>
      <c r="F7" s="19">
        <v>104</v>
      </c>
      <c r="G7" s="17">
        <f>F7*0.03</f>
        <v>3.12</v>
      </c>
      <c r="H7" s="17">
        <f>SUM(F7:G7)</f>
        <v>107.12</v>
      </c>
    </row>
    <row r="8" spans="1:18" ht="52.5" customHeight="1">
      <c r="A8" s="29"/>
      <c r="B8" s="18" t="s">
        <v>31</v>
      </c>
      <c r="C8" s="18" t="s">
        <v>32</v>
      </c>
      <c r="D8" s="18" t="s">
        <v>29</v>
      </c>
      <c r="F8" s="19">
        <v>118</v>
      </c>
      <c r="G8" s="17">
        <f>F8*0.03</f>
        <v>3.54</v>
      </c>
      <c r="H8" s="17">
        <f>SUM(F8:G8)</f>
        <v>121.54</v>
      </c>
    </row>
    <row r="9" spans="1:18" ht="51.75" customHeight="1">
      <c r="A9" s="29"/>
      <c r="B9" s="18" t="s">
        <v>31</v>
      </c>
      <c r="C9" s="18" t="s">
        <v>33</v>
      </c>
      <c r="D9" s="18" t="s">
        <v>29</v>
      </c>
      <c r="F9" s="19">
        <v>104</v>
      </c>
      <c r="G9" s="17">
        <f t="shared" ref="G9:G10" si="0">F9*0.03</f>
        <v>3.12</v>
      </c>
      <c r="H9" s="17">
        <f t="shared" ref="H9:H10" si="1">SUM(F9:G9)</f>
        <v>107.12</v>
      </c>
    </row>
    <row r="10" spans="1:18" ht="51.75" customHeight="1">
      <c r="A10" s="29"/>
      <c r="B10" s="18" t="s">
        <v>31</v>
      </c>
      <c r="C10" s="18" t="s">
        <v>34</v>
      </c>
      <c r="D10" s="18" t="s">
        <v>29</v>
      </c>
      <c r="F10" s="19">
        <v>156</v>
      </c>
      <c r="G10" s="17">
        <f t="shared" si="0"/>
        <v>4.68</v>
      </c>
      <c r="H10" s="17">
        <f t="shared" si="1"/>
        <v>160.68</v>
      </c>
    </row>
  </sheetData>
  <mergeCells count="7">
    <mergeCell ref="A7:A10"/>
    <mergeCell ref="A1:L1"/>
    <mergeCell ref="A2:L2"/>
    <mergeCell ref="E3:F3"/>
    <mergeCell ref="G3:L4"/>
    <mergeCell ref="E4:F4"/>
    <mergeCell ref="C4:D4"/>
  </mergeCells>
  <phoneticPr fontId="15" type="noConversion"/>
  <conditionalFormatting sqref="N7:N1048576">
    <cfRule type="containsText" dxfId="1" priority="1" operator="containsText" text=".95">
      <formula>NOT(ISERROR(SEARCH(".95",N7)))</formula>
    </cfRule>
    <cfRule type="beginsWith" dxfId="0" priority="2" operator="beginsWith" text=".95">
      <formula>LEFT(N7,3)=".95"</formula>
    </cfRule>
  </conditionalFormatting>
  <pageMargins left="0.15748031496062992" right="0.19685039370078741" top="0" bottom="0" header="0.19685039370078741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2025-01-04T07:30:18Z</cp:lastPrinted>
  <dcterms:created xsi:type="dcterms:W3CDTF">2017-02-25T05:34:00Z</dcterms:created>
  <dcterms:modified xsi:type="dcterms:W3CDTF">2025-01-04T08:33:15Z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