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H7"/>
  <c r="G7"/>
  <c r="F32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<sst xmlns="http://schemas.openxmlformats.org/spreadsheetml/2006/main" count="82" uniqueCount="34">
  <si>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</si>
  <si>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</si>
  <si>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</si>
  <si>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</si>
  <si>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</si>
  <si>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</si>
  <si>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</si>
  <si>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</si>
  <si>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</si>
  <si>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</si>
  <si>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</si>
  <si>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</si>
  <si>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</si>
  <si>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</si>
  <si>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</si>
  <si>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</si>
  <si>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</si>
  <si>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</si>
  <si>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</si>
  <si>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</si>
  <si>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</si>
  <si>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</si>
  <si>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</si>
  <si>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</si>
  <si>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</si>
  <si>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</si>
  <si>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</si>
  <si>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</si>
  <si>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BK81 - BLACK</t>
  </si>
  <si>
    <t>A3034AX</t>
  </si>
  <si>
    <r>
      <t>P24120799</t>
    </r>
    <r>
      <rPr>
        <sz val="11"/>
        <color theme="1"/>
        <rFont val="宋体"/>
        <family val="3"/>
        <charset val="134"/>
        <scheme val="minor"/>
      </rPr>
      <t xml:space="preserve">//S24120453 </t>
    </r>
    <r>
      <rPr>
        <sz val="11"/>
        <color theme="1"/>
        <rFont val="宋体"/>
        <family val="3"/>
        <charset val="134"/>
        <scheme val="minor"/>
      </rPr>
      <t xml:space="preserve">          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</si>
  <si>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</si>
  <si>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1546464016300</t>
    <phoneticPr fontId="14" type="noConversion"/>
  </si>
  <si>
    <t>一箱26*26*15CM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</si>
</sst>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0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3" fillId="0" borderId="1" xfId="0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7" fontId="0" fillId="0" borderId="2" xfId="0" applyBorder="1" applyAlignment="1">
      <alignment horizontal="center"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P12" sqref="P1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9" width="7.625" style="1" customWidth="1"/>
    <col min="10" max="11" width="5.875" style="1" customWidth="1"/>
    <col min="12" max="12" width="5.875" customWidth="1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7"/>
      <c r="B3" s="17"/>
      <c r="C3" s="17"/>
      <c r="D3" s="2" t="s">
        <v>0</v>
      </c>
      <c r="E3" s="24">
        <v>45657</v>
      </c>
      <c r="F3" s="24"/>
      <c r="G3" s="22"/>
      <c r="H3" s="22"/>
      <c r="I3" s="22"/>
      <c r="J3" s="22"/>
      <c r="K3" s="22"/>
      <c r="L3" s="22"/>
    </row>
    <row r="4" spans="1:12" ht="21.75" customHeight="1">
      <c r="A4" s="6"/>
      <c r="B4" s="17"/>
      <c r="C4" s="25" t="s">
        <v>1</v>
      </c>
      <c r="D4" s="25"/>
      <c r="E4" s="26" t="s">
        <v>32</v>
      </c>
      <c r="F4" s="26"/>
      <c r="G4" s="22"/>
      <c r="H4" s="22"/>
      <c r="I4" s="22"/>
      <c r="J4" s="22"/>
      <c r="K4" s="22"/>
      <c r="L4" s="22"/>
    </row>
    <row r="5" spans="1:12" ht="30" customHeight="1">
      <c r="A5" s="7" t="s">
        <v>21</v>
      </c>
      <c r="B5" s="8" t="s">
        <v>18</v>
      </c>
      <c r="C5" s="8" t="s">
        <v>19</v>
      </c>
      <c r="D5" s="3" t="s">
        <v>20</v>
      </c>
      <c r="E5" s="3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8" t="s">
        <v>9</v>
      </c>
    </row>
    <row r="6" spans="1:12" ht="30" customHeight="1">
      <c r="A6" s="10" t="s">
        <v>24</v>
      </c>
      <c r="B6" s="4" t="s">
        <v>25</v>
      </c>
      <c r="C6" s="4" t="s">
        <v>26</v>
      </c>
      <c r="D6" s="4" t="s">
        <v>27</v>
      </c>
      <c r="E6" s="11" t="s">
        <v>17</v>
      </c>
      <c r="F6" s="12" t="s">
        <v>10</v>
      </c>
      <c r="G6" s="9" t="s">
        <v>11</v>
      </c>
      <c r="H6" s="9" t="s">
        <v>12</v>
      </c>
      <c r="I6" s="13" t="s">
        <v>13</v>
      </c>
      <c r="J6" s="9" t="s">
        <v>14</v>
      </c>
      <c r="K6" s="9" t="s">
        <v>15</v>
      </c>
      <c r="L6" s="8" t="s">
        <v>16</v>
      </c>
    </row>
    <row r="7" spans="1:12">
      <c r="A7" s="27" t="s">
        <v>30</v>
      </c>
      <c r="B7" s="29" t="s">
        <v>31</v>
      </c>
      <c r="C7" s="18" t="s">
        <v>29</v>
      </c>
      <c r="D7" s="18">
        <v>1553419</v>
      </c>
      <c r="E7" s="19" t="s">
        <v>28</v>
      </c>
      <c r="F7" s="20">
        <v>663</v>
      </c>
      <c r="G7" s="16">
        <f>F7*0.03</f>
        <v>19.89</v>
      </c>
      <c r="H7" s="16">
        <f>SUM(F7:G7)</f>
        <v>682.89</v>
      </c>
      <c r="I7" s="31" t="s">
        <v>33</v>
      </c>
      <c r="J7" s="34">
        <v>3.5</v>
      </c>
      <c r="K7" s="34">
        <v>4</v>
      </c>
      <c r="L7" s="37"/>
    </row>
    <row r="8" spans="1:12">
      <c r="A8" s="28"/>
      <c r="B8" s="30"/>
      <c r="C8" s="18" t="s">
        <v>29</v>
      </c>
      <c r="D8" s="18">
        <v>1553420</v>
      </c>
      <c r="E8" s="19" t="s">
        <v>28</v>
      </c>
      <c r="F8" s="20">
        <v>76.5</v>
      </c>
      <c r="G8" s="16">
        <f t="shared" ref="G8:G31" si="0">F8*0.03</f>
        <v>2.2949999999999999</v>
      </c>
      <c r="H8" s="16">
        <f t="shared" ref="H8:H31" si="1">SUM(F8:G8)</f>
        <v>78.795000000000002</v>
      </c>
      <c r="I8" s="32"/>
      <c r="J8" s="35"/>
      <c r="K8" s="35"/>
      <c r="L8" s="38"/>
    </row>
    <row r="9" spans="1:12">
      <c r="A9" s="28"/>
      <c r="B9" s="30"/>
      <c r="C9" s="18" t="s">
        <v>29</v>
      </c>
      <c r="D9" s="18">
        <v>1553421</v>
      </c>
      <c r="E9" s="19" t="s">
        <v>28</v>
      </c>
      <c r="F9" s="20">
        <v>112.2</v>
      </c>
      <c r="G9" s="16">
        <f t="shared" si="0"/>
        <v>3.3660000000000001</v>
      </c>
      <c r="H9" s="16">
        <f t="shared" si="1"/>
        <v>115.566</v>
      </c>
      <c r="I9" s="32"/>
      <c r="J9" s="35"/>
      <c r="K9" s="35"/>
      <c r="L9" s="38"/>
    </row>
    <row r="10" spans="1:12">
      <c r="A10" s="28"/>
      <c r="B10" s="30"/>
      <c r="C10" s="18" t="s">
        <v>29</v>
      </c>
      <c r="D10" s="18">
        <v>1553421</v>
      </c>
      <c r="E10" s="19" t="s">
        <v>28</v>
      </c>
      <c r="F10" s="20">
        <v>112.2</v>
      </c>
      <c r="G10" s="16">
        <f t="shared" si="0"/>
        <v>3.3660000000000001</v>
      </c>
      <c r="H10" s="16">
        <f t="shared" si="1"/>
        <v>115.566</v>
      </c>
      <c r="I10" s="32"/>
      <c r="J10" s="35"/>
      <c r="K10" s="35"/>
      <c r="L10" s="38"/>
    </row>
    <row r="11" spans="1:12">
      <c r="A11" s="28"/>
      <c r="B11" s="30"/>
      <c r="C11" s="18" t="s">
        <v>29</v>
      </c>
      <c r="D11" s="18">
        <v>1553421</v>
      </c>
      <c r="E11" s="19" t="s">
        <v>28</v>
      </c>
      <c r="F11" s="20">
        <v>71.400000000000006</v>
      </c>
      <c r="G11" s="16">
        <f t="shared" si="0"/>
        <v>2.1419999999999999</v>
      </c>
      <c r="H11" s="16">
        <f t="shared" si="1"/>
        <v>73.542000000000002</v>
      </c>
      <c r="I11" s="32"/>
      <c r="J11" s="35"/>
      <c r="K11" s="35"/>
      <c r="L11" s="38"/>
    </row>
    <row r="12" spans="1:12">
      <c r="A12" s="28"/>
      <c r="B12" s="30"/>
      <c r="C12" s="18" t="s">
        <v>29</v>
      </c>
      <c r="D12" s="18">
        <v>1553421</v>
      </c>
      <c r="E12" s="19" t="s">
        <v>28</v>
      </c>
      <c r="F12" s="20">
        <v>71.400000000000006</v>
      </c>
      <c r="G12" s="16">
        <f t="shared" si="0"/>
        <v>2.1419999999999999</v>
      </c>
      <c r="H12" s="16">
        <f t="shared" si="1"/>
        <v>73.542000000000002</v>
      </c>
      <c r="I12" s="32"/>
      <c r="J12" s="35"/>
      <c r="K12" s="35"/>
      <c r="L12" s="38"/>
    </row>
    <row r="13" spans="1:12">
      <c r="A13" s="28"/>
      <c r="B13" s="30"/>
      <c r="C13" s="18" t="s">
        <v>29</v>
      </c>
      <c r="D13" s="18">
        <v>1553421</v>
      </c>
      <c r="E13" s="19" t="s">
        <v>28</v>
      </c>
      <c r="F13" s="20">
        <v>35.700000000000003</v>
      </c>
      <c r="G13" s="16">
        <f t="shared" si="0"/>
        <v>1.071</v>
      </c>
      <c r="H13" s="16">
        <f t="shared" si="1"/>
        <v>36.771000000000001</v>
      </c>
      <c r="I13" s="32"/>
      <c r="J13" s="35"/>
      <c r="K13" s="35"/>
      <c r="L13" s="38"/>
    </row>
    <row r="14" spans="1:12">
      <c r="A14" s="28"/>
      <c r="B14" s="30"/>
      <c r="C14" s="18" t="s">
        <v>29</v>
      </c>
      <c r="D14" s="18">
        <v>1553700</v>
      </c>
      <c r="E14" s="19" t="s">
        <v>28</v>
      </c>
      <c r="F14" s="20">
        <v>19.38</v>
      </c>
      <c r="G14" s="16">
        <f t="shared" si="0"/>
        <v>0.58139999999999992</v>
      </c>
      <c r="H14" s="16">
        <f t="shared" si="1"/>
        <v>19.961399999999998</v>
      </c>
      <c r="I14" s="32"/>
      <c r="J14" s="35"/>
      <c r="K14" s="35"/>
      <c r="L14" s="38"/>
    </row>
    <row r="15" spans="1:12">
      <c r="A15" s="28"/>
      <c r="B15" s="30"/>
      <c r="C15" s="18" t="s">
        <v>29</v>
      </c>
      <c r="D15" s="18">
        <v>1553701</v>
      </c>
      <c r="E15" s="19" t="s">
        <v>28</v>
      </c>
      <c r="F15" s="20">
        <v>14.28</v>
      </c>
      <c r="G15" s="16">
        <f t="shared" si="0"/>
        <v>0.42839999999999995</v>
      </c>
      <c r="H15" s="16">
        <f t="shared" si="1"/>
        <v>14.708399999999999</v>
      </c>
      <c r="I15" s="32"/>
      <c r="J15" s="35"/>
      <c r="K15" s="35"/>
      <c r="L15" s="38"/>
    </row>
    <row r="16" spans="1:12">
      <c r="A16" s="28"/>
      <c r="B16" s="30"/>
      <c r="C16" s="18" t="s">
        <v>29</v>
      </c>
      <c r="D16" s="18">
        <v>1553702</v>
      </c>
      <c r="E16" s="19" t="s">
        <v>28</v>
      </c>
      <c r="F16" s="20">
        <v>16.32</v>
      </c>
      <c r="G16" s="16">
        <f t="shared" si="0"/>
        <v>0.48959999999999998</v>
      </c>
      <c r="H16" s="16">
        <f t="shared" si="1"/>
        <v>16.8096</v>
      </c>
      <c r="I16" s="33"/>
      <c r="J16" s="36"/>
      <c r="K16" s="36"/>
      <c r="L16" s="39"/>
    </row>
    <row r="17" spans="1:12">
      <c r="A17" s="28"/>
      <c r="B17" s="30"/>
      <c r="C17" s="18" t="s">
        <v>29</v>
      </c>
      <c r="D17" s="18">
        <v>1553703</v>
      </c>
      <c r="E17" s="19" t="s">
        <v>28</v>
      </c>
      <c r="F17" s="20">
        <v>22.44</v>
      </c>
      <c r="G17" s="16">
        <f t="shared" si="0"/>
        <v>0.67320000000000002</v>
      </c>
      <c r="H17" s="16">
        <f t="shared" si="1"/>
        <v>23.113200000000003</v>
      </c>
      <c r="I17" s="14"/>
      <c r="J17" s="14"/>
      <c r="K17" s="14"/>
      <c r="L17" s="15"/>
    </row>
    <row r="18" spans="1:12">
      <c r="A18" s="28"/>
      <c r="B18" s="30"/>
      <c r="C18" s="18" t="s">
        <v>29</v>
      </c>
      <c r="D18" s="18">
        <v>1553704</v>
      </c>
      <c r="E18" s="19" t="s">
        <v>28</v>
      </c>
      <c r="F18" s="20">
        <v>8.16</v>
      </c>
      <c r="G18" s="16">
        <f t="shared" si="0"/>
        <v>0.24479999999999999</v>
      </c>
      <c r="H18" s="16">
        <f t="shared" si="1"/>
        <v>8.4047999999999998</v>
      </c>
      <c r="I18" s="14"/>
      <c r="J18" s="14"/>
      <c r="K18" s="14"/>
      <c r="L18" s="15"/>
    </row>
    <row r="19" spans="1:12">
      <c r="A19" s="28"/>
      <c r="B19" s="30"/>
      <c r="C19" s="18" t="s">
        <v>29</v>
      </c>
      <c r="D19" s="18">
        <v>1553705</v>
      </c>
      <c r="E19" s="19" t="s">
        <v>28</v>
      </c>
      <c r="F19" s="20">
        <v>6.12</v>
      </c>
      <c r="G19" s="16">
        <f t="shared" si="0"/>
        <v>0.18359999999999999</v>
      </c>
      <c r="H19" s="16">
        <f t="shared" si="1"/>
        <v>6.3036000000000003</v>
      </c>
      <c r="I19" s="14"/>
      <c r="J19" s="14"/>
      <c r="K19" s="14"/>
      <c r="L19" s="15"/>
    </row>
    <row r="20" spans="1:12">
      <c r="A20" s="28"/>
      <c r="B20" s="30"/>
      <c r="C20" s="18" t="s">
        <v>29</v>
      </c>
      <c r="D20" s="18">
        <v>1553706</v>
      </c>
      <c r="E20" s="19" t="s">
        <v>28</v>
      </c>
      <c r="F20" s="20">
        <v>3.06</v>
      </c>
      <c r="G20" s="16">
        <f t="shared" si="0"/>
        <v>9.1799999999999993E-2</v>
      </c>
      <c r="H20" s="16">
        <f t="shared" si="1"/>
        <v>3.1518000000000002</v>
      </c>
      <c r="I20" s="14"/>
      <c r="J20" s="14"/>
      <c r="K20" s="14"/>
      <c r="L20" s="15"/>
    </row>
    <row r="21" spans="1:12">
      <c r="A21" s="28"/>
      <c r="B21" s="30"/>
      <c r="C21" s="18" t="s">
        <v>29</v>
      </c>
      <c r="D21" s="18">
        <v>1553707</v>
      </c>
      <c r="E21" s="19" t="s">
        <v>28</v>
      </c>
      <c r="F21" s="20">
        <v>18.36</v>
      </c>
      <c r="G21" s="16">
        <f t="shared" si="0"/>
        <v>0.55079999999999996</v>
      </c>
      <c r="H21" s="16">
        <f t="shared" si="1"/>
        <v>18.910799999999998</v>
      </c>
      <c r="I21" s="14"/>
      <c r="J21" s="14"/>
      <c r="K21" s="14"/>
      <c r="L21" s="15"/>
    </row>
    <row r="22" spans="1:12">
      <c r="A22" s="28"/>
      <c r="B22" s="30"/>
      <c r="C22" s="18" t="s">
        <v>29</v>
      </c>
      <c r="D22" s="18">
        <v>1553708</v>
      </c>
      <c r="E22" s="19" t="s">
        <v>28</v>
      </c>
      <c r="F22" s="20">
        <v>6.12</v>
      </c>
      <c r="G22" s="16">
        <f t="shared" si="0"/>
        <v>0.18359999999999999</v>
      </c>
      <c r="H22" s="16">
        <f t="shared" si="1"/>
        <v>6.3036000000000003</v>
      </c>
      <c r="I22" s="14"/>
      <c r="J22" s="14"/>
      <c r="K22" s="14"/>
      <c r="L22" s="15"/>
    </row>
    <row r="23" spans="1:12">
      <c r="A23" s="28"/>
      <c r="B23" s="30"/>
      <c r="C23" s="18" t="s">
        <v>29</v>
      </c>
      <c r="D23" s="18">
        <v>1553709</v>
      </c>
      <c r="E23" s="19" t="s">
        <v>28</v>
      </c>
      <c r="F23" s="20">
        <v>13.26</v>
      </c>
      <c r="G23" s="16">
        <f t="shared" si="0"/>
        <v>0.39779999999999999</v>
      </c>
      <c r="H23" s="16">
        <f t="shared" si="1"/>
        <v>13.6578</v>
      </c>
      <c r="I23" s="14"/>
      <c r="J23" s="14"/>
      <c r="K23" s="14"/>
      <c r="L23" s="15"/>
    </row>
    <row r="24" spans="1:12">
      <c r="A24" s="28"/>
      <c r="B24" s="30"/>
      <c r="C24" s="18" t="s">
        <v>29</v>
      </c>
      <c r="D24" s="18">
        <v>1553710</v>
      </c>
      <c r="E24" s="19" t="s">
        <v>28</v>
      </c>
      <c r="F24" s="20">
        <v>9.18</v>
      </c>
      <c r="G24" s="16">
        <f t="shared" si="0"/>
        <v>0.27539999999999998</v>
      </c>
      <c r="H24" s="16">
        <f t="shared" si="1"/>
        <v>9.4553999999999991</v>
      </c>
      <c r="I24" s="14"/>
      <c r="J24" s="14"/>
      <c r="K24" s="14"/>
      <c r="L24" s="15"/>
    </row>
    <row r="25" spans="1:12">
      <c r="A25" s="28"/>
      <c r="B25" s="30"/>
      <c r="C25" s="18" t="s">
        <v>29</v>
      </c>
      <c r="D25" s="18">
        <v>1553711</v>
      </c>
      <c r="E25" s="19" t="s">
        <v>28</v>
      </c>
      <c r="F25" s="20">
        <v>13.26</v>
      </c>
      <c r="G25" s="16">
        <f t="shared" si="0"/>
        <v>0.39779999999999999</v>
      </c>
      <c r="H25" s="16">
        <f t="shared" si="1"/>
        <v>13.6578</v>
      </c>
      <c r="I25" s="14"/>
      <c r="J25" s="14"/>
      <c r="K25" s="14"/>
      <c r="L25" s="15"/>
    </row>
    <row r="26" spans="1:12">
      <c r="A26" s="28"/>
      <c r="B26" s="30"/>
      <c r="C26" s="18" t="s">
        <v>29</v>
      </c>
      <c r="D26" s="18">
        <v>1553712</v>
      </c>
      <c r="E26" s="19" t="s">
        <v>28</v>
      </c>
      <c r="F26" s="20">
        <v>1.02</v>
      </c>
      <c r="G26" s="16">
        <f t="shared" si="0"/>
        <v>3.0599999999999999E-2</v>
      </c>
      <c r="H26" s="16">
        <f t="shared" si="1"/>
        <v>1.0506</v>
      </c>
      <c r="I26" s="14"/>
      <c r="J26" s="14"/>
      <c r="K26" s="14"/>
      <c r="L26" s="15"/>
    </row>
    <row r="27" spans="1:12">
      <c r="A27" s="28"/>
      <c r="B27" s="30"/>
      <c r="C27" s="18" t="s">
        <v>29</v>
      </c>
      <c r="D27" s="18">
        <v>1553713</v>
      </c>
      <c r="E27" s="19" t="s">
        <v>28</v>
      </c>
      <c r="F27" s="20">
        <v>10.199999999999999</v>
      </c>
      <c r="G27" s="16">
        <f t="shared" si="0"/>
        <v>0.30599999999999999</v>
      </c>
      <c r="H27" s="16">
        <f t="shared" si="1"/>
        <v>10.505999999999998</v>
      </c>
      <c r="I27" s="14"/>
      <c r="J27" s="14"/>
      <c r="K27" s="14"/>
      <c r="L27" s="15"/>
    </row>
    <row r="28" spans="1:12">
      <c r="A28" s="28"/>
      <c r="B28" s="30"/>
      <c r="C28" s="18" t="s">
        <v>29</v>
      </c>
      <c r="D28" s="18">
        <v>1553714</v>
      </c>
      <c r="E28" s="19" t="s">
        <v>28</v>
      </c>
      <c r="F28" s="20">
        <v>10.199999999999999</v>
      </c>
      <c r="G28" s="16">
        <f t="shared" si="0"/>
        <v>0.30599999999999999</v>
      </c>
      <c r="H28" s="16">
        <f t="shared" si="1"/>
        <v>10.505999999999998</v>
      </c>
      <c r="I28" s="14"/>
      <c r="J28" s="14"/>
      <c r="K28" s="14"/>
      <c r="L28" s="15"/>
    </row>
    <row r="29" spans="1:12">
      <c r="A29" s="28"/>
      <c r="B29" s="30"/>
      <c r="C29" s="18" t="s">
        <v>29</v>
      </c>
      <c r="D29" s="18">
        <v>1553715</v>
      </c>
      <c r="E29" s="19" t="s">
        <v>28</v>
      </c>
      <c r="F29" s="20">
        <v>10.199999999999999</v>
      </c>
      <c r="G29" s="16">
        <f t="shared" si="0"/>
        <v>0.30599999999999999</v>
      </c>
      <c r="H29" s="16">
        <f t="shared" si="1"/>
        <v>10.505999999999998</v>
      </c>
      <c r="I29" s="14"/>
      <c r="J29" s="14"/>
      <c r="K29" s="14"/>
      <c r="L29" s="15"/>
    </row>
    <row r="30" spans="1:12">
      <c r="A30" s="28"/>
      <c r="B30" s="30"/>
      <c r="C30" s="18" t="s">
        <v>29</v>
      </c>
      <c r="D30" s="18">
        <v>1553716</v>
      </c>
      <c r="E30" s="19" t="s">
        <v>28</v>
      </c>
      <c r="F30" s="20">
        <v>18.36</v>
      </c>
      <c r="G30" s="16">
        <f t="shared" si="0"/>
        <v>0.55079999999999996</v>
      </c>
      <c r="H30" s="16">
        <f t="shared" si="1"/>
        <v>18.910799999999998</v>
      </c>
      <c r="I30" s="14"/>
      <c r="J30" s="14"/>
      <c r="K30" s="14"/>
      <c r="L30" s="15"/>
    </row>
    <row r="31" spans="1:12">
      <c r="A31" s="28"/>
      <c r="B31" s="30"/>
      <c r="C31" s="18" t="s">
        <v>29</v>
      </c>
      <c r="D31" s="18">
        <v>1553717</v>
      </c>
      <c r="E31" s="19" t="s">
        <v>28</v>
      </c>
      <c r="F31" s="20">
        <v>21.42</v>
      </c>
      <c r="G31" s="16">
        <f t="shared" si="0"/>
        <v>0.64260000000000006</v>
      </c>
      <c r="H31" s="16">
        <f t="shared" si="1"/>
        <v>22.062600000000003</v>
      </c>
      <c r="I31" s="14"/>
      <c r="J31" s="14"/>
      <c r="K31" s="14"/>
      <c r="L31" s="15"/>
    </row>
    <row r="32" spans="1:12">
      <c r="F32" s="21">
        <f>SUM(F7:F31)</f>
        <v>1363.7400000000002</v>
      </c>
    </row>
  </sheetData>
  <mergeCells count="12">
    <mergeCell ref="L7:L16"/>
    <mergeCell ref="A7:A31"/>
    <mergeCell ref="B7:B31"/>
    <mergeCell ref="I7:I16"/>
    <mergeCell ref="J7:J16"/>
    <mergeCell ref="K7:K16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2024-12-31T04:50:58Z</cp:lastPrinted>
  <dcterms:created xsi:type="dcterms:W3CDTF">2017-02-25T05:34:00Z</dcterms:created>
  <dcterms:modified xsi:type="dcterms:W3CDTF">2024-12-31T04:56:14Z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