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9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H7"/>
  <c r="G7"/>
</calcChain>
</file>

<file path=xl/sharedStrings.xml><?xml version="1.0" encoding="utf-8"?>
<sst xmlns="http://schemas.openxmlformats.org/spreadsheetml/2006/main" count="82" uniqueCount="34">
  <si>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</si>
  <si>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</si>
  <si>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</si>
  <si>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</si>
  <si>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</si>
  <si>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</si>
  <si>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</si>
  <si>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</si>
  <si>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</si>
  <si>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</si>
  <si>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</si>
  <si>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</si>
  <si>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</si>
  <si>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</si>
  <si>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</si>
  <si>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</si>
  <si>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</si>
  <si>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</si>
  <si>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</si>
  <si>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</si>
  <si>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</si>
  <si>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</si>
  <si>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</si>
  <si>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</si>
  <si>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</si>
  <si>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</si>
  <si>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</si>
  <si>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</si>
  <si>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上海办</t>
    <phoneticPr fontId="14" type="noConversion"/>
  </si>
  <si>
    <t>SF 154644016521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</si>
  <si>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</si>
  <si>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E9207AX</t>
  </si>
  <si>
    <t>BG715 - STONE</t>
  </si>
  <si>
    <t xml:space="preserve">P25010079                     //S25010033  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</si>
</sst>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2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1" xfId="0" applyNumberFormat="1" applyFont="1" applyFill="1" applyBorder="1" applyAlignment="1">
      <alignment horizontal="center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zoomScaleSheetLayoutView="100" workbookViewId="0">
      <selection activeCell="H17" sqref="H17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19.75" customWidth="1"/>
    <col min="6" max="8" width="6.125" style="6" customWidth="1"/>
    <col min="9" max="11" width="12.25" style="6" customWidth="1"/>
    <col min="12" max="12" width="12.25" customWidth="1"/>
  </cols>
  <sheetData>
    <row r="1" spans="1:12" ht="25.5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30" customHeight="1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1.75" customHeight="1">
      <c r="A3" s="18"/>
      <c r="B3" s="18"/>
      <c r="C3" s="18"/>
      <c r="D3" s="14" t="s">
        <v>0</v>
      </c>
      <c r="E3" s="28">
        <v>45663</v>
      </c>
      <c r="F3" s="28"/>
      <c r="G3" s="26" t="s">
        <v>28</v>
      </c>
      <c r="H3" s="26"/>
      <c r="I3" s="26"/>
      <c r="J3" s="26"/>
      <c r="K3" s="26"/>
      <c r="L3" s="26"/>
    </row>
    <row r="4" spans="1:12" ht="21.75" customHeight="1">
      <c r="A4" s="2"/>
      <c r="B4" s="18"/>
      <c r="C4" s="29" t="s">
        <v>1</v>
      </c>
      <c r="D4" s="29"/>
      <c r="E4" s="30" t="s">
        <v>29</v>
      </c>
      <c r="F4" s="30"/>
      <c r="G4" s="26"/>
      <c r="H4" s="26"/>
      <c r="I4" s="26"/>
      <c r="J4" s="26"/>
      <c r="K4" s="26"/>
      <c r="L4" s="26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>
      <c r="A7" s="22" t="s">
        <v>33</v>
      </c>
      <c r="B7" s="24" t="s">
        <v>30</v>
      </c>
      <c r="C7" s="21" t="s">
        <v>31</v>
      </c>
      <c r="D7" s="21">
        <v>1551655</v>
      </c>
      <c r="E7" s="31" t="s">
        <v>32</v>
      </c>
      <c r="F7" s="21">
        <v>293</v>
      </c>
      <c r="G7" s="19">
        <f>F7*0.03</f>
        <v>8.7899999999999991</v>
      </c>
      <c r="H7" s="19">
        <f>SUM(F7:G7)</f>
        <v>301.79000000000002</v>
      </c>
      <c r="I7" s="10"/>
      <c r="J7" s="10"/>
      <c r="K7" s="10"/>
      <c r="L7" s="7"/>
    </row>
    <row r="8" spans="1:12">
      <c r="A8" s="23"/>
      <c r="B8" s="25"/>
      <c r="C8" s="21" t="s">
        <v>31</v>
      </c>
      <c r="D8" s="21">
        <v>1551485</v>
      </c>
      <c r="E8" s="31" t="s">
        <v>32</v>
      </c>
      <c r="F8" s="21">
        <v>5</v>
      </c>
      <c r="G8" s="19">
        <f t="shared" ref="G8:G31" si="0">F8*0.03</f>
        <v>0.15</v>
      </c>
      <c r="H8" s="19">
        <f t="shared" ref="H8:H31" si="1">SUM(F8:G8)</f>
        <v>5.15</v>
      </c>
      <c r="I8" s="10"/>
      <c r="J8" s="10"/>
      <c r="K8" s="10"/>
      <c r="L8" s="7"/>
    </row>
    <row r="9" spans="1:12">
      <c r="A9" s="23"/>
      <c r="B9" s="25"/>
      <c r="C9" s="21" t="s">
        <v>31</v>
      </c>
      <c r="D9" s="21">
        <v>1551486</v>
      </c>
      <c r="E9" s="31" t="s">
        <v>32</v>
      </c>
      <c r="F9" s="21">
        <v>5</v>
      </c>
      <c r="G9" s="19">
        <f t="shared" si="0"/>
        <v>0.15</v>
      </c>
      <c r="H9" s="19">
        <f t="shared" si="1"/>
        <v>5.15</v>
      </c>
      <c r="I9" s="10"/>
      <c r="J9" s="10"/>
      <c r="K9" s="10"/>
      <c r="L9" s="7"/>
    </row>
    <row r="10" spans="1:12">
      <c r="A10" s="23"/>
      <c r="B10" s="25"/>
      <c r="C10" s="21" t="s">
        <v>31</v>
      </c>
      <c r="D10" s="21">
        <v>1551487</v>
      </c>
      <c r="E10" s="31" t="s">
        <v>32</v>
      </c>
      <c r="F10" s="21">
        <v>24</v>
      </c>
      <c r="G10" s="19">
        <f t="shared" si="0"/>
        <v>0.72</v>
      </c>
      <c r="H10" s="19">
        <f t="shared" si="1"/>
        <v>24.72</v>
      </c>
      <c r="I10" s="10"/>
      <c r="J10" s="10"/>
      <c r="K10" s="10"/>
      <c r="L10" s="7"/>
    </row>
    <row r="11" spans="1:12">
      <c r="A11" s="23"/>
      <c r="B11" s="25"/>
      <c r="C11" s="21" t="s">
        <v>31</v>
      </c>
      <c r="D11" s="21">
        <v>1551488</v>
      </c>
      <c r="E11" s="31" t="s">
        <v>32</v>
      </c>
      <c r="F11" s="21">
        <v>17</v>
      </c>
      <c r="G11" s="19">
        <f t="shared" si="0"/>
        <v>0.51</v>
      </c>
      <c r="H11" s="19">
        <f t="shared" si="1"/>
        <v>17.510000000000002</v>
      </c>
      <c r="I11" s="10"/>
      <c r="J11" s="10"/>
      <c r="K11" s="10"/>
      <c r="L11" s="7"/>
    </row>
    <row r="12" spans="1:12">
      <c r="A12" s="23"/>
      <c r="B12" s="25"/>
      <c r="C12" s="21" t="s">
        <v>31</v>
      </c>
      <c r="D12" s="21">
        <v>1551490</v>
      </c>
      <c r="E12" s="31" t="s">
        <v>32</v>
      </c>
      <c r="F12" s="21">
        <v>7</v>
      </c>
      <c r="G12" s="19">
        <f t="shared" si="0"/>
        <v>0.21</v>
      </c>
      <c r="H12" s="19">
        <f t="shared" si="1"/>
        <v>7.21</v>
      </c>
      <c r="I12" s="10"/>
      <c r="J12" s="10"/>
      <c r="K12" s="10"/>
      <c r="L12" s="7"/>
    </row>
    <row r="13" spans="1:12">
      <c r="A13" s="23"/>
      <c r="B13" s="25"/>
      <c r="C13" s="21" t="s">
        <v>31</v>
      </c>
      <c r="D13" s="21">
        <v>1551492</v>
      </c>
      <c r="E13" s="31" t="s">
        <v>32</v>
      </c>
      <c r="F13" s="21">
        <v>8</v>
      </c>
      <c r="G13" s="19">
        <f t="shared" si="0"/>
        <v>0.24</v>
      </c>
      <c r="H13" s="19">
        <f t="shared" si="1"/>
        <v>8.24</v>
      </c>
      <c r="I13" s="10"/>
      <c r="J13" s="10"/>
      <c r="K13" s="10"/>
      <c r="L13" s="7"/>
    </row>
    <row r="14" spans="1:12">
      <c r="A14" s="23"/>
      <c r="B14" s="25"/>
      <c r="C14" s="21" t="s">
        <v>31</v>
      </c>
      <c r="D14" s="21">
        <v>1551656</v>
      </c>
      <c r="E14" s="31" t="s">
        <v>32</v>
      </c>
      <c r="F14" s="21">
        <v>12</v>
      </c>
      <c r="G14" s="19">
        <f t="shared" si="0"/>
        <v>0.36</v>
      </c>
      <c r="H14" s="19">
        <f t="shared" si="1"/>
        <v>12.36</v>
      </c>
      <c r="I14" s="10"/>
      <c r="J14" s="10"/>
      <c r="K14" s="10"/>
      <c r="L14" s="7"/>
    </row>
    <row r="15" spans="1:12">
      <c r="A15" s="23"/>
      <c r="B15" s="25"/>
      <c r="C15" s="21" t="s">
        <v>31</v>
      </c>
      <c r="D15" s="21">
        <v>1551495</v>
      </c>
      <c r="E15" s="31" t="s">
        <v>32</v>
      </c>
      <c r="F15" s="21">
        <v>3</v>
      </c>
      <c r="G15" s="19">
        <f t="shared" si="0"/>
        <v>0.09</v>
      </c>
      <c r="H15" s="19">
        <f t="shared" si="1"/>
        <v>3.09</v>
      </c>
      <c r="I15" s="10"/>
      <c r="J15" s="10"/>
      <c r="K15" s="10"/>
      <c r="L15" s="7"/>
    </row>
    <row r="16" spans="1:12">
      <c r="A16" s="23"/>
      <c r="B16" s="25"/>
      <c r="C16" s="21" t="s">
        <v>31</v>
      </c>
      <c r="D16" s="21">
        <v>1551496</v>
      </c>
      <c r="E16" s="31" t="s">
        <v>32</v>
      </c>
      <c r="F16" s="21">
        <v>6</v>
      </c>
      <c r="G16" s="19">
        <f t="shared" si="0"/>
        <v>0.18</v>
      </c>
      <c r="H16" s="19">
        <f t="shared" si="1"/>
        <v>6.18</v>
      </c>
      <c r="I16" s="10"/>
      <c r="J16" s="10"/>
      <c r="K16" s="10"/>
      <c r="L16" s="7"/>
    </row>
    <row r="17" spans="1:12">
      <c r="A17" s="23"/>
      <c r="B17" s="25"/>
      <c r="C17" s="21" t="s">
        <v>31</v>
      </c>
      <c r="D17" s="21">
        <v>1551657</v>
      </c>
      <c r="E17" s="31" t="s">
        <v>32</v>
      </c>
      <c r="F17" s="21">
        <v>2</v>
      </c>
      <c r="G17" s="19">
        <f t="shared" si="0"/>
        <v>0.06</v>
      </c>
      <c r="H17" s="19">
        <f t="shared" si="1"/>
        <v>2.06</v>
      </c>
      <c r="I17" s="10"/>
      <c r="J17" s="10"/>
      <c r="K17" s="10"/>
      <c r="L17" s="7"/>
    </row>
    <row r="18" spans="1:12">
      <c r="A18" s="23"/>
      <c r="B18" s="25"/>
      <c r="C18" s="21" t="s">
        <v>31</v>
      </c>
      <c r="D18" s="21">
        <v>1551658</v>
      </c>
      <c r="E18" s="31" t="s">
        <v>32</v>
      </c>
      <c r="F18" s="21">
        <v>16</v>
      </c>
      <c r="G18" s="19">
        <f t="shared" si="0"/>
        <v>0.48</v>
      </c>
      <c r="H18" s="19">
        <f t="shared" si="1"/>
        <v>16.48</v>
      </c>
      <c r="I18" s="10"/>
      <c r="J18" s="10"/>
      <c r="K18" s="10"/>
      <c r="L18" s="7"/>
    </row>
    <row r="19" spans="1:12">
      <c r="A19" s="23"/>
      <c r="B19" s="25"/>
      <c r="C19" s="21" t="s">
        <v>31</v>
      </c>
      <c r="D19" s="21">
        <v>1551659</v>
      </c>
      <c r="E19" s="31" t="s">
        <v>32</v>
      </c>
      <c r="F19" s="21">
        <v>3</v>
      </c>
      <c r="G19" s="19">
        <f t="shared" si="0"/>
        <v>0.09</v>
      </c>
      <c r="H19" s="19">
        <f t="shared" si="1"/>
        <v>3.09</v>
      </c>
      <c r="I19" s="10"/>
      <c r="J19" s="10"/>
      <c r="K19" s="10"/>
      <c r="L19" s="7"/>
    </row>
    <row r="20" spans="1:12">
      <c r="A20" s="23"/>
      <c r="B20" s="25"/>
      <c r="C20" s="21" t="s">
        <v>31</v>
      </c>
      <c r="D20" s="21">
        <v>1551660</v>
      </c>
      <c r="E20" s="31" t="s">
        <v>32</v>
      </c>
      <c r="F20" s="21">
        <v>6</v>
      </c>
      <c r="G20" s="19">
        <f t="shared" si="0"/>
        <v>0.18</v>
      </c>
      <c r="H20" s="19">
        <f t="shared" si="1"/>
        <v>6.18</v>
      </c>
      <c r="I20" s="10"/>
      <c r="J20" s="10"/>
      <c r="K20" s="10"/>
      <c r="L20" s="7"/>
    </row>
    <row r="21" spans="1:12">
      <c r="A21" s="23"/>
      <c r="B21" s="25"/>
      <c r="C21" s="21" t="s">
        <v>31</v>
      </c>
      <c r="D21" s="21">
        <v>1551661</v>
      </c>
      <c r="E21" s="31" t="s">
        <v>32</v>
      </c>
      <c r="F21" s="21">
        <v>8</v>
      </c>
      <c r="G21" s="19">
        <f t="shared" si="0"/>
        <v>0.24</v>
      </c>
      <c r="H21" s="19">
        <f t="shared" si="1"/>
        <v>8.24</v>
      </c>
      <c r="I21" s="10"/>
      <c r="J21" s="10"/>
      <c r="K21" s="10"/>
      <c r="L21" s="7"/>
    </row>
    <row r="22" spans="1:12">
      <c r="A22" s="23"/>
      <c r="B22" s="25"/>
      <c r="C22" s="21" t="s">
        <v>31</v>
      </c>
      <c r="D22" s="21">
        <v>1551662</v>
      </c>
      <c r="E22" s="31" t="s">
        <v>32</v>
      </c>
      <c r="F22" s="21">
        <v>5</v>
      </c>
      <c r="G22" s="19">
        <f t="shared" si="0"/>
        <v>0.15</v>
      </c>
      <c r="H22" s="19">
        <f t="shared" si="1"/>
        <v>5.15</v>
      </c>
      <c r="I22" s="10"/>
      <c r="J22" s="10"/>
      <c r="K22" s="10"/>
      <c r="L22" s="7"/>
    </row>
    <row r="23" spans="1:12">
      <c r="A23" s="23"/>
      <c r="B23" s="25"/>
      <c r="C23" s="21" t="s">
        <v>31</v>
      </c>
      <c r="D23" s="21">
        <v>1551663</v>
      </c>
      <c r="E23" s="31" t="s">
        <v>32</v>
      </c>
      <c r="F23" s="21">
        <v>1</v>
      </c>
      <c r="G23" s="19">
        <f t="shared" si="0"/>
        <v>0.03</v>
      </c>
      <c r="H23" s="19">
        <f t="shared" si="1"/>
        <v>1.03</v>
      </c>
      <c r="I23" s="10"/>
      <c r="J23" s="10"/>
      <c r="K23" s="10"/>
      <c r="L23" s="7"/>
    </row>
    <row r="24" spans="1:12">
      <c r="A24" s="23"/>
      <c r="B24" s="25"/>
      <c r="C24" s="21" t="s">
        <v>31</v>
      </c>
      <c r="D24" s="21">
        <v>1551664</v>
      </c>
      <c r="E24" s="31" t="s">
        <v>32</v>
      </c>
      <c r="F24" s="21">
        <v>5</v>
      </c>
      <c r="G24" s="19">
        <f t="shared" si="0"/>
        <v>0.15</v>
      </c>
      <c r="H24" s="19">
        <f t="shared" si="1"/>
        <v>5.15</v>
      </c>
      <c r="I24" s="10"/>
      <c r="J24" s="10"/>
      <c r="K24" s="10"/>
      <c r="L24" s="7"/>
    </row>
    <row r="25" spans="1:12">
      <c r="A25" s="23"/>
      <c r="B25" s="25"/>
      <c r="C25" s="21" t="s">
        <v>31</v>
      </c>
      <c r="D25" s="21">
        <v>1551665</v>
      </c>
      <c r="E25" s="31" t="s">
        <v>32</v>
      </c>
      <c r="F25" s="21">
        <v>70</v>
      </c>
      <c r="G25" s="19">
        <f t="shared" si="0"/>
        <v>2.1</v>
      </c>
      <c r="H25" s="19">
        <f t="shared" si="1"/>
        <v>72.099999999999994</v>
      </c>
      <c r="I25" s="10"/>
      <c r="J25" s="10"/>
      <c r="K25" s="10"/>
      <c r="L25" s="7"/>
    </row>
    <row r="26" spans="1:12">
      <c r="A26" s="23"/>
      <c r="B26" s="25"/>
      <c r="C26" s="21" t="s">
        <v>31</v>
      </c>
      <c r="D26" s="21">
        <v>1551665</v>
      </c>
      <c r="E26" s="31" t="s">
        <v>32</v>
      </c>
      <c r="F26" s="21">
        <v>78</v>
      </c>
      <c r="G26" s="19">
        <f t="shared" si="0"/>
        <v>2.34</v>
      </c>
      <c r="H26" s="19">
        <f t="shared" si="1"/>
        <v>80.34</v>
      </c>
      <c r="I26" s="10"/>
      <c r="J26" s="10"/>
      <c r="K26" s="10"/>
      <c r="L26" s="7"/>
    </row>
    <row r="27" spans="1:12">
      <c r="A27" s="23"/>
      <c r="B27" s="25"/>
      <c r="C27" s="21" t="s">
        <v>31</v>
      </c>
      <c r="D27" s="21">
        <v>1551665</v>
      </c>
      <c r="E27" s="31" t="s">
        <v>32</v>
      </c>
      <c r="F27" s="21">
        <v>24</v>
      </c>
      <c r="G27" s="19">
        <f t="shared" si="0"/>
        <v>0.72</v>
      </c>
      <c r="H27" s="19">
        <f t="shared" si="1"/>
        <v>24.72</v>
      </c>
      <c r="I27" s="10"/>
      <c r="J27" s="10"/>
      <c r="K27" s="10"/>
      <c r="L27" s="7"/>
    </row>
    <row r="28" spans="1:12">
      <c r="A28" s="23"/>
      <c r="B28" s="25"/>
      <c r="C28" s="21" t="s">
        <v>31</v>
      </c>
      <c r="D28" s="21">
        <v>1551665</v>
      </c>
      <c r="E28" s="31" t="s">
        <v>32</v>
      </c>
      <c r="F28" s="21">
        <v>56</v>
      </c>
      <c r="G28" s="19">
        <f t="shared" si="0"/>
        <v>1.68</v>
      </c>
      <c r="H28" s="19">
        <f t="shared" si="1"/>
        <v>57.68</v>
      </c>
      <c r="I28" s="10"/>
      <c r="J28" s="10"/>
      <c r="K28" s="10"/>
      <c r="L28" s="7"/>
    </row>
    <row r="29" spans="1:12">
      <c r="A29" s="23"/>
      <c r="B29" s="25"/>
      <c r="C29" s="21" t="s">
        <v>31</v>
      </c>
      <c r="D29" s="21">
        <v>1551665</v>
      </c>
      <c r="E29" s="31" t="s">
        <v>32</v>
      </c>
      <c r="F29" s="21">
        <v>21</v>
      </c>
      <c r="G29" s="19">
        <f t="shared" si="0"/>
        <v>0.63</v>
      </c>
      <c r="H29" s="19">
        <f t="shared" si="1"/>
        <v>21.63</v>
      </c>
      <c r="I29" s="10"/>
      <c r="J29" s="10"/>
      <c r="K29" s="10"/>
      <c r="L29" s="7"/>
    </row>
    <row r="30" spans="1:12">
      <c r="A30" s="23"/>
      <c r="B30" s="25"/>
      <c r="C30" s="21" t="s">
        <v>31</v>
      </c>
      <c r="D30" s="21">
        <v>1551666</v>
      </c>
      <c r="E30" s="31" t="s">
        <v>32</v>
      </c>
      <c r="F30" s="21">
        <v>7</v>
      </c>
      <c r="G30" s="19">
        <f t="shared" si="0"/>
        <v>0.21</v>
      </c>
      <c r="H30" s="19">
        <f t="shared" si="1"/>
        <v>7.21</v>
      </c>
      <c r="I30" s="10"/>
      <c r="J30" s="10"/>
      <c r="K30" s="10"/>
      <c r="L30" s="7"/>
    </row>
    <row r="31" spans="1:12">
      <c r="A31" s="23"/>
      <c r="B31" s="25"/>
      <c r="C31" s="21" t="s">
        <v>31</v>
      </c>
      <c r="D31" s="21">
        <v>1551667</v>
      </c>
      <c r="E31" s="31" t="s">
        <v>32</v>
      </c>
      <c r="F31" s="21">
        <v>18</v>
      </c>
      <c r="G31" s="19">
        <f t="shared" si="0"/>
        <v>0.54</v>
      </c>
      <c r="H31" s="19">
        <f t="shared" si="1"/>
        <v>18.54</v>
      </c>
      <c r="I31" s="10"/>
      <c r="J31" s="10"/>
      <c r="K31" s="10"/>
      <c r="L31" s="7"/>
    </row>
    <row r="32" spans="1:12">
      <c r="F32" s="20">
        <f>SUM(F7:F31)</f>
        <v>700</v>
      </c>
    </row>
  </sheetData>
  <mergeCells count="8">
    <mergeCell ref="A7:A31"/>
    <mergeCell ref="B7:B31"/>
    <mergeCell ref="G3:L4"/>
    <mergeCell ref="A1:L1"/>
    <mergeCell ref="A2:L2"/>
    <mergeCell ref="E3:F3"/>
    <mergeCell ref="C4:D4"/>
    <mergeCell ref="E4:F4"/>
  </mergeCells>
  <phoneticPr fontId="14" type="noConversion"/>
  <pageMargins left="0" right="0" top="0" bottom="0" header="0.51181102362204722" footer="0.5118110236220472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2025-01-06T00:23:01Z</cp:lastPrinted>
  <dcterms:created xsi:type="dcterms:W3CDTF">2017-02-25T05:34:00Z</dcterms:created>
  <dcterms:modified xsi:type="dcterms:W3CDTF">2025-01-06T00:23:22Z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