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9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7"/>
  <c r="H7" s="1"/>
</calcChain>
</file>

<file path=xl/sharedStrings.xml><?xml version="1.0" encoding="utf-8"?>
<sst xmlns="http://schemas.openxmlformats.org/spreadsheetml/2006/main" count="54" uniqueCount="34">
  <si>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</si>
  <si>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</si>
  <si>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</si>
  <si>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</si>
  <si>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</si>
  <si>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</si>
  <si>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</si>
  <si>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</si>
  <si>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</si>
  <si>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</si>
  <si>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</si>
  <si>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</si>
  <si>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</si>
  <si>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</si>
  <si>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</si>
  <si>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</si>
  <si>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</si>
  <si>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</si>
  <si>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</si>
  <si>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</si>
  <si>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</si>
  <si>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</si>
  <si>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</si>
  <si>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</si>
  <si>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</si>
  <si>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</si>
  <si>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</si>
  <si>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 海 汭 珩 发  货  清  单</t>
    <phoneticPr fontId="14" type="noConversion"/>
  </si>
  <si>
    <t>上海办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</si>
  <si>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</si>
  <si>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>SF 154644016027</t>
    <phoneticPr fontId="14" type="noConversion"/>
  </si>
  <si>
    <t>BK27 - BLACK</t>
  </si>
  <si>
    <t xml:space="preserve">P25010111                                                                       //S24120544 </t>
    <phoneticPr fontId="14" type="noConversion"/>
  </si>
  <si>
    <t>E8855AX</t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</si>
</sst>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2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7" fontId="20" fillId="0" borderId="1" xfId="0" applyFont="1" applyBorder="1" applyAlignment="1">
      <alignment horizontal="center" vertical="center" wrapText="1"/>
    </xf>
    <xf numFmtId="177" fontId="0" fillId="0" borderId="1" xfId="0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zoomScaleSheetLayoutView="100" workbookViewId="0">
      <selection activeCell="G21" sqref="G21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6" customWidth="1"/>
    <col min="5" max="5" width="19.75" customWidth="1"/>
    <col min="6" max="8" width="6.125" style="6" customWidth="1"/>
    <col min="9" max="11" width="12.25" style="6" customWidth="1"/>
    <col min="12" max="12" width="12.25" customWidth="1"/>
  </cols>
  <sheetData>
    <row r="1" spans="1:12" ht="25.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0" customHeight="1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1.75" customHeight="1">
      <c r="A3" s="18"/>
      <c r="B3" s="18"/>
      <c r="C3" s="18"/>
      <c r="D3" s="14" t="s">
        <v>0</v>
      </c>
      <c r="E3" s="27">
        <v>45664</v>
      </c>
      <c r="F3" s="27"/>
      <c r="G3" s="25" t="s">
        <v>28</v>
      </c>
      <c r="H3" s="25"/>
      <c r="I3" s="25"/>
      <c r="J3" s="25"/>
      <c r="K3" s="25"/>
      <c r="L3" s="25"/>
    </row>
    <row r="4" spans="1:12" ht="21.75" customHeight="1">
      <c r="A4" s="2"/>
      <c r="B4" s="18"/>
      <c r="C4" s="28" t="s">
        <v>1</v>
      </c>
      <c r="D4" s="28"/>
      <c r="E4" s="29" t="s">
        <v>30</v>
      </c>
      <c r="F4" s="29"/>
      <c r="G4" s="25"/>
      <c r="H4" s="25"/>
      <c r="I4" s="25"/>
      <c r="J4" s="25"/>
      <c r="K4" s="25"/>
      <c r="L4" s="25"/>
    </row>
    <row r="5" spans="1:12" ht="30" customHeight="1">
      <c r="A5" s="3" t="s">
        <v>21</v>
      </c>
      <c r="B5" s="4" t="s">
        <v>18</v>
      </c>
      <c r="C5" s="4" t="s">
        <v>19</v>
      </c>
      <c r="D5" s="15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23</v>
      </c>
      <c r="B6" s="8" t="s">
        <v>24</v>
      </c>
      <c r="C6" s="8" t="s">
        <v>25</v>
      </c>
      <c r="D6" s="13" t="s">
        <v>26</v>
      </c>
      <c r="E6" s="17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>
      <c r="A7" s="21" t="s">
        <v>32</v>
      </c>
      <c r="B7" s="23" t="s">
        <v>29</v>
      </c>
      <c r="C7" s="30" t="s">
        <v>33</v>
      </c>
      <c r="D7" s="30">
        <v>1554143</v>
      </c>
      <c r="E7" s="31" t="s">
        <v>31</v>
      </c>
      <c r="F7" s="31">
        <v>491.26</v>
      </c>
      <c r="G7" s="19">
        <f>F7*0.03</f>
        <v>14.7378</v>
      </c>
      <c r="H7" s="19">
        <f>SUM(F7:G7)</f>
        <v>505.99779999999998</v>
      </c>
      <c r="I7" s="10"/>
      <c r="J7" s="10"/>
      <c r="K7" s="10"/>
      <c r="L7" s="7"/>
    </row>
    <row r="8" spans="1:12">
      <c r="A8" s="22"/>
      <c r="B8" s="24"/>
      <c r="C8" s="30" t="s">
        <v>33</v>
      </c>
      <c r="D8" s="30">
        <v>1554144</v>
      </c>
      <c r="E8" s="31" t="s">
        <v>31</v>
      </c>
      <c r="F8" s="31">
        <v>77.14</v>
      </c>
      <c r="G8" s="19">
        <f t="shared" ref="G8:G17" si="0">F8*0.03</f>
        <v>2.3142</v>
      </c>
      <c r="H8" s="19">
        <f t="shared" ref="H8:H17" si="1">SUM(F8:G8)</f>
        <v>79.4542</v>
      </c>
      <c r="I8" s="10"/>
      <c r="J8" s="10"/>
      <c r="K8" s="10"/>
      <c r="L8" s="7"/>
    </row>
    <row r="9" spans="1:12">
      <c r="A9" s="22"/>
      <c r="B9" s="24"/>
      <c r="C9" s="30" t="s">
        <v>33</v>
      </c>
      <c r="D9" s="30">
        <v>1554145</v>
      </c>
      <c r="E9" s="31" t="s">
        <v>31</v>
      </c>
      <c r="F9" s="31">
        <v>3.0449999999999999</v>
      </c>
      <c r="G9" s="19">
        <f t="shared" si="0"/>
        <v>9.1350000000000001E-2</v>
      </c>
      <c r="H9" s="19">
        <f t="shared" si="1"/>
        <v>3.1363499999999997</v>
      </c>
      <c r="I9" s="10"/>
      <c r="J9" s="10"/>
      <c r="K9" s="10"/>
      <c r="L9" s="7"/>
    </row>
    <row r="10" spans="1:12">
      <c r="A10" s="22"/>
      <c r="B10" s="24"/>
      <c r="C10" s="30" t="s">
        <v>33</v>
      </c>
      <c r="D10" s="30">
        <v>1554146</v>
      </c>
      <c r="E10" s="31" t="s">
        <v>31</v>
      </c>
      <c r="F10" s="31">
        <v>4.0599999999999996</v>
      </c>
      <c r="G10" s="19">
        <f t="shared" si="0"/>
        <v>0.12179999999999998</v>
      </c>
      <c r="H10" s="19">
        <f t="shared" si="1"/>
        <v>4.1818</v>
      </c>
      <c r="I10" s="10"/>
      <c r="J10" s="10"/>
      <c r="K10" s="10"/>
      <c r="L10" s="7"/>
    </row>
    <row r="11" spans="1:12">
      <c r="A11" s="22"/>
      <c r="B11" s="24"/>
      <c r="C11" s="30" t="s">
        <v>33</v>
      </c>
      <c r="D11" s="30">
        <v>1554147</v>
      </c>
      <c r="E11" s="31" t="s">
        <v>31</v>
      </c>
      <c r="F11" s="31">
        <v>1.0149999999999999</v>
      </c>
      <c r="G11" s="19">
        <f t="shared" si="0"/>
        <v>3.0449999999999994E-2</v>
      </c>
      <c r="H11" s="19">
        <f t="shared" si="1"/>
        <v>1.04545</v>
      </c>
      <c r="I11" s="10"/>
      <c r="J11" s="10"/>
      <c r="K11" s="10"/>
      <c r="L11" s="7"/>
    </row>
    <row r="12" spans="1:12">
      <c r="A12" s="22"/>
      <c r="B12" s="24"/>
      <c r="C12" s="30" t="s">
        <v>33</v>
      </c>
      <c r="D12" s="30">
        <v>1554148</v>
      </c>
      <c r="E12" s="31" t="s">
        <v>31</v>
      </c>
      <c r="F12" s="31">
        <v>25.375</v>
      </c>
      <c r="G12" s="19">
        <f t="shared" si="0"/>
        <v>0.76124999999999998</v>
      </c>
      <c r="H12" s="19">
        <f t="shared" si="1"/>
        <v>26.13625</v>
      </c>
      <c r="I12" s="10"/>
      <c r="J12" s="10"/>
      <c r="K12" s="10"/>
      <c r="L12" s="7"/>
    </row>
    <row r="13" spans="1:12">
      <c r="A13" s="22"/>
      <c r="B13" s="24"/>
      <c r="C13" s="30" t="s">
        <v>33</v>
      </c>
      <c r="D13" s="30">
        <v>1554149</v>
      </c>
      <c r="E13" s="31" t="s">
        <v>31</v>
      </c>
      <c r="F13" s="31">
        <v>31.465</v>
      </c>
      <c r="G13" s="19">
        <f t="shared" si="0"/>
        <v>0.94394999999999996</v>
      </c>
      <c r="H13" s="19">
        <f t="shared" si="1"/>
        <v>32.408949999999997</v>
      </c>
      <c r="I13" s="10"/>
      <c r="J13" s="10"/>
      <c r="K13" s="10"/>
      <c r="L13" s="7"/>
    </row>
    <row r="14" spans="1:12">
      <c r="A14" s="22"/>
      <c r="B14" s="24"/>
      <c r="C14" s="30" t="s">
        <v>33</v>
      </c>
      <c r="D14" s="30">
        <v>1554150</v>
      </c>
      <c r="E14" s="31" t="s">
        <v>31</v>
      </c>
      <c r="F14" s="31">
        <v>17.254999999999999</v>
      </c>
      <c r="G14" s="19">
        <f t="shared" si="0"/>
        <v>0.51764999999999994</v>
      </c>
      <c r="H14" s="19">
        <f t="shared" si="1"/>
        <v>17.772649999999999</v>
      </c>
      <c r="I14" s="10"/>
      <c r="J14" s="10"/>
      <c r="K14" s="10"/>
      <c r="L14" s="7"/>
    </row>
    <row r="15" spans="1:12">
      <c r="A15" s="22"/>
      <c r="B15" s="24"/>
      <c r="C15" s="30" t="s">
        <v>33</v>
      </c>
      <c r="D15" s="30">
        <v>1554151</v>
      </c>
      <c r="E15" s="31" t="s">
        <v>31</v>
      </c>
      <c r="F15" s="31">
        <v>8.1199999999999992</v>
      </c>
      <c r="G15" s="19">
        <f t="shared" si="0"/>
        <v>0.24359999999999996</v>
      </c>
      <c r="H15" s="19">
        <f t="shared" si="1"/>
        <v>8.3635999999999999</v>
      </c>
      <c r="I15" s="10"/>
      <c r="J15" s="10"/>
      <c r="K15" s="10"/>
      <c r="L15" s="7"/>
    </row>
    <row r="16" spans="1:12">
      <c r="A16" s="22"/>
      <c r="B16" s="24"/>
      <c r="C16" s="30" t="s">
        <v>33</v>
      </c>
      <c r="D16" s="30">
        <v>1554152</v>
      </c>
      <c r="E16" s="31" t="s">
        <v>31</v>
      </c>
      <c r="F16" s="31">
        <v>8.1199999999999992</v>
      </c>
      <c r="G16" s="19">
        <f t="shared" si="0"/>
        <v>0.24359999999999996</v>
      </c>
      <c r="H16" s="19">
        <f t="shared" si="1"/>
        <v>8.3635999999999999</v>
      </c>
      <c r="I16" s="10"/>
      <c r="J16" s="10"/>
      <c r="K16" s="10"/>
      <c r="L16" s="7"/>
    </row>
    <row r="17" spans="1:12">
      <c r="A17" s="22"/>
      <c r="B17" s="24"/>
      <c r="C17" s="30" t="s">
        <v>33</v>
      </c>
      <c r="D17" s="30">
        <v>1554154</v>
      </c>
      <c r="E17" s="31" t="s">
        <v>31</v>
      </c>
      <c r="F17" s="31">
        <v>6.09</v>
      </c>
      <c r="G17" s="19">
        <f t="shared" si="0"/>
        <v>0.1827</v>
      </c>
      <c r="H17" s="19">
        <f t="shared" si="1"/>
        <v>6.2726999999999995</v>
      </c>
      <c r="I17" s="10"/>
      <c r="J17" s="10"/>
      <c r="K17" s="10"/>
      <c r="L17" s="7"/>
    </row>
    <row r="18" spans="1:12">
      <c r="F18" s="20">
        <f>SUM(F7:F17)</f>
        <v>672.94499999999994</v>
      </c>
    </row>
  </sheetData>
  <mergeCells count="8">
    <mergeCell ref="A7:A17"/>
    <mergeCell ref="B7:B17"/>
    <mergeCell ref="G3:L4"/>
    <mergeCell ref="A1:L1"/>
    <mergeCell ref="A2:L2"/>
    <mergeCell ref="E3:F3"/>
    <mergeCell ref="C4:D4"/>
    <mergeCell ref="E4:F4"/>
  </mergeCells>
  <phoneticPr fontId="14" type="noConversion"/>
  <pageMargins left="0" right="0" top="0" bottom="0" header="0.51181102362204722" footer="0.51181102362204722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2025-01-07T08:14:18Z</cp:lastPrinted>
  <dcterms:created xsi:type="dcterms:W3CDTF">2017-02-25T05:34:00Z</dcterms:created>
  <dcterms:modified xsi:type="dcterms:W3CDTF">2025-01-07T08:14:45Z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