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<sst xmlns="http://schemas.openxmlformats.org/spreadsheetml/2006/main" count="58" uniqueCount="48">
  <si>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</si>
  <si>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</si>
  <si>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</si>
  <si>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江苏省南京市雨花台区苏豪国际广场A座301，周文剑13851588284 中通73542106431789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</si>
  <si>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</si>
  <si>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</si>
  <si>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</si>
  <si>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</si>
  <si>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</si>
  <si>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</si>
  <si>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</si>
  <si>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</si>
  <si>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</si>
  <si>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</si>
  <si>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</si>
  <si>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</si>
  <si>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</si>
  <si>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</si>
  <si>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</si>
  <si>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</si>
  <si>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</si>
  <si>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</si>
  <si>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</si>
  <si>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</si>
  <si>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</si>
  <si>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P25010116</t>
  </si>
  <si>
    <t xml:space="preserve">21 AULTH09845                                     </t>
  </si>
  <si>
    <t xml:space="preserve">S25010062 </t>
  </si>
  <si>
    <t xml:space="preserve">D6938A8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</si>
  <si>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</si>
  <si>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</si>
  <si>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</si>
  <si>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</si>
  <si>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</si>
  <si>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</si>
  <si>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</si>
  <si>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BG387 - BEIGE</t>
  </si>
  <si>
    <t>5/6 Y</t>
  </si>
  <si>
    <t>无价格</t>
  </si>
  <si>
    <t>1526852/1526865</t>
  </si>
  <si>
    <t>D6938A8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</si>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</sst>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4264</v>
      </c>
      <c r="F8" s="29"/>
      <c r="G8" s="29">
        <v>4404</v>
      </c>
      <c r="H8" s="30">
        <v>1</v>
      </c>
      <c r="I8" s="29"/>
      <c r="J8" s="29">
        <v>4.8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4264</v>
      </c>
      <c r="F9" s="29"/>
      <c r="G9" s="29">
        <f>SUM(G8:G8)</f>
        <v>4404</v>
      </c>
      <c r="H9" s="30">
        <f>SUM(H8:H8)</f>
        <v>1</v>
      </c>
      <c r="I9" s="29"/>
      <c r="J9" s="29">
        <f>SUM(J8:J8)</f>
        <v>4.8</v>
      </c>
      <c r="K9" s="29"/>
    </row>
    <row r="12" spans="1:7">
      <c r="A12" s="31" t="s">
        <v>31</v>
      </c>
      <c r="B12" s="32" t="s">
        <v>32</v>
      </c>
      <c r="C12" s="33" t="s">
        <v>18</v>
      </c>
      <c r="D12" s="34" t="s">
        <v>33</v>
      </c>
      <c r="E12" s="32"/>
      <c r="F12" s="31" t="s">
        <v>34</v>
      </c>
      <c r="G12" s="32" t="s">
        <v>35</v>
      </c>
    </row>
    <row r="13" ht="15" spans="1:7">
      <c r="A13" s="35" t="s">
        <v>36</v>
      </c>
      <c r="B13" s="36" t="s">
        <v>37</v>
      </c>
      <c r="C13" s="33">
        <v>61.8</v>
      </c>
      <c r="D13" s="34">
        <f t="shared" ref="D13:D24" si="0">C13*1.03+1</f>
        <v>64.654</v>
      </c>
      <c r="E13" s="37" t="s">
        <v>38</v>
      </c>
      <c r="F13" s="35" t="s">
        <v>39</v>
      </c>
      <c r="G13" s="38" t="s">
        <v>40</v>
      </c>
    </row>
    <row r="14" ht="15" spans="1:7">
      <c r="A14" s="39"/>
      <c r="B14" s="36" t="s">
        <v>41</v>
      </c>
      <c r="C14" s="33">
        <v>61.8</v>
      </c>
      <c r="D14" s="34">
        <f t="shared" si="0"/>
        <v>64.654</v>
      </c>
      <c r="E14" s="40"/>
      <c r="F14" s="39"/>
      <c r="G14" s="41"/>
    </row>
    <row r="15" ht="15" spans="1:7">
      <c r="A15" s="39"/>
      <c r="B15" s="36" t="s">
        <v>42</v>
      </c>
      <c r="C15" s="33">
        <v>61.8</v>
      </c>
      <c r="D15" s="34">
        <f t="shared" si="0"/>
        <v>64.654</v>
      </c>
      <c r="E15" s="40"/>
      <c r="F15" s="39"/>
      <c r="G15" s="41"/>
    </row>
    <row r="16" ht="15" spans="1:7">
      <c r="A16" s="39"/>
      <c r="B16" s="36" t="s">
        <v>43</v>
      </c>
      <c r="C16" s="33">
        <v>123.6</v>
      </c>
      <c r="D16" s="34">
        <f t="shared" si="0"/>
        <v>128.308</v>
      </c>
      <c r="E16" s="40"/>
      <c r="F16" s="39"/>
      <c r="G16" s="41"/>
    </row>
    <row r="17" ht="15" spans="1:7">
      <c r="A17" s="39"/>
      <c r="B17" s="36" t="s">
        <v>44</v>
      </c>
      <c r="C17" s="33">
        <v>185.4</v>
      </c>
      <c r="D17" s="34">
        <f t="shared" si="0"/>
        <v>191.962</v>
      </c>
      <c r="E17" s="40"/>
      <c r="F17" s="39"/>
      <c r="G17" s="41"/>
    </row>
    <row r="18" ht="15" spans="1:7">
      <c r="A18" s="42"/>
      <c r="B18" s="36" t="s">
        <v>45</v>
      </c>
      <c r="C18" s="33">
        <v>123.6</v>
      </c>
      <c r="D18" s="34">
        <f t="shared" si="0"/>
        <v>128.308</v>
      </c>
      <c r="E18" s="43"/>
      <c r="F18" s="42"/>
      <c r="G18" s="41"/>
    </row>
    <row r="19" ht="15" spans="1:7">
      <c r="A19" s="35" t="s">
        <v>36</v>
      </c>
      <c r="B19" s="36" t="s">
        <v>37</v>
      </c>
      <c r="C19" s="33">
        <v>364.62</v>
      </c>
      <c r="D19" s="34">
        <f t="shared" si="0"/>
        <v>376.5586</v>
      </c>
      <c r="E19" s="37" t="s">
        <v>46</v>
      </c>
      <c r="F19" s="44" t="s">
        <v>47</v>
      </c>
      <c r="G19" s="41"/>
    </row>
    <row r="20" ht="15" spans="1:7">
      <c r="A20" s="39"/>
      <c r="B20" s="36" t="s">
        <v>41</v>
      </c>
      <c r="C20" s="33">
        <v>364.62</v>
      </c>
      <c r="D20" s="34">
        <f t="shared" si="0"/>
        <v>376.5586</v>
      </c>
      <c r="E20" s="40"/>
      <c r="F20" s="45"/>
      <c r="G20" s="41"/>
    </row>
    <row r="21" ht="15" spans="1:7">
      <c r="A21" s="39"/>
      <c r="B21" s="36" t="s">
        <v>42</v>
      </c>
      <c r="C21" s="33">
        <v>364.62</v>
      </c>
      <c r="D21" s="34">
        <f t="shared" si="0"/>
        <v>376.5586</v>
      </c>
      <c r="E21" s="40"/>
      <c r="F21" s="45"/>
      <c r="G21" s="41"/>
    </row>
    <row r="22" ht="15" spans="1:7">
      <c r="A22" s="39"/>
      <c r="B22" s="36" t="s">
        <v>43</v>
      </c>
      <c r="C22" s="33">
        <v>729.24</v>
      </c>
      <c r="D22" s="34">
        <f t="shared" si="0"/>
        <v>752.1172</v>
      </c>
      <c r="E22" s="40"/>
      <c r="F22" s="45"/>
      <c r="G22" s="41"/>
    </row>
    <row r="23" ht="15" spans="1:7">
      <c r="A23" s="39"/>
      <c r="B23" s="36" t="s">
        <v>44</v>
      </c>
      <c r="C23" s="33">
        <v>1093.86</v>
      </c>
      <c r="D23" s="34">
        <f t="shared" si="0"/>
        <v>1127.6758</v>
      </c>
      <c r="E23" s="40"/>
      <c r="F23" s="45"/>
      <c r="G23" s="41"/>
    </row>
    <row r="24" ht="15" spans="1:7">
      <c r="A24" s="42"/>
      <c r="B24" s="36" t="s">
        <v>45</v>
      </c>
      <c r="C24" s="33">
        <v>729.24</v>
      </c>
      <c r="D24" s="34">
        <f t="shared" si="0"/>
        <v>752.1172</v>
      </c>
      <c r="E24" s="43"/>
      <c r="F24" s="46"/>
      <c r="G24" s="47"/>
    </row>
    <row r="25" spans="1:7">
      <c r="A25" s="31" t="s">
        <v>30</v>
      </c>
      <c r="B25" s="32"/>
      <c r="C25" s="33">
        <f>SUM(C13:C24)</f>
        <v>4264.2</v>
      </c>
      <c r="D25" s="34">
        <f>SUM(D13:D24)</f>
        <v>4404.126</v>
      </c>
      <c r="E25" s="32"/>
      <c r="F25" s="31"/>
      <c r="G25" s="32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2025-01-08T08:27:40Z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D3778D4EB5724A87BD7EAF1654634833_13</vt:lpwstr>
  </property>
</Properties>
</file>