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2"/>
  </bookViews>
  <sheets>
    <sheet name="TOMMY OUTLET US" sheetId="7" r:id="rId1"/>
    <sheet name="TOMMY.COM" sheetId="16" r:id="rId2"/>
    <sheet name="HOUSE DC 250" sheetId="17" r:id="rId3"/>
  </sheets>
  <externalReferences>
    <externalReference r:id="rId4"/>
  </externalReferences>
  <definedNames>
    <definedName name="_xlnm._FilterDatabase" localSheetId="0" hidden="1">'TOMMY OUTLET US'!$H$8:$H$21</definedName>
    <definedName name="Ext">[1]LUT!$G$2</definedName>
    <definedName name="Gender">[1]LUT!$I$1:$BI$1</definedName>
    <definedName name="_xlnm.Print_Area" localSheetId="0">'TOMMY OUTLET US'!$A$1:$N$21</definedName>
    <definedName name="_xlnm._FilterDatabase" localSheetId="1" hidden="1">TOMMY.COM!$H$8:$H$21</definedName>
    <definedName name="_xlnm.Print_Area" localSheetId="1">TOMMY.COM!$A$1:$N$21</definedName>
    <definedName name="_xlnm._FilterDatabase" localSheetId="2" hidden="1">'HOUSE DC 250'!$H$8:$H$21</definedName>
    <definedName name="_xlnm.Print_Area" localSheetId="2">'HOUSE DC 250'!$A$1:$N$21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<sst xmlns="http://schemas.openxmlformats.org/spreadsheetml/2006/main" count="144" uniqueCount="43">
  <si>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</si>
  <si>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</si>
  <si>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</si>
  <si>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SF3127589980334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</si>
  <si>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</si>
  <si>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</si>
  <si>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</si>
  <si>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</si>
  <si>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</si>
  <si>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</si>
  <si>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</si>
  <si>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</si>
  <si>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</si>
  <si>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</si>
  <si>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</si>
  <si>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</si>
  <si>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</si>
  <si>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</si>
  <si>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</si>
  <si>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</si>
  <si>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</si>
  <si>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</si>
  <si>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</si>
  <si>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</si>
  <si>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1.3总实发数</t>
  </si>
  <si>
    <t>1.9总实发数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</si>
  <si>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</si>
  <si>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</si>
  <si>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</si>
  <si>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</si>
  <si>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S24120428</t>
  </si>
  <si>
    <r>
      <rPr>
        <sz val="10"/>
        <rFont val="Arial"/>
        <charset val="134"/>
      </rPr>
      <t xml:space="preserve">Tommy </t>
    </r>
    <r>
      <rPr>
        <sz val="10"/>
        <rFont val="宋体"/>
        <charset val="134"/>
      </rPr>
      <t>硅胶</t>
    </r>
  </si>
  <si>
    <t>RLF1056</t>
  </si>
  <si>
    <r>
      <rPr>
        <sz val="10"/>
        <rFont val="Arial"/>
        <charset val="134"/>
      </rPr>
      <t>16-3915TCX</t>
    </r>
    <r>
      <rPr>
        <sz val="10"/>
        <rFont val="宋体"/>
        <charset val="134"/>
      </rPr>
      <t>（灰色）</t>
    </r>
  </si>
  <si>
    <t>1-1</t>
  </si>
  <si>
    <t>1.9单号 SF3138588058440</t>
  </si>
  <si>
    <t>浅米灰</t>
  </si>
  <si>
    <r>
      <rPr>
        <sz val="10"/>
        <rFont val="Arial"/>
        <charset val="134"/>
      </rPr>
      <t>19-4007TCX</t>
    </r>
    <r>
      <rPr>
        <sz val="10"/>
        <rFont val="宋体"/>
        <charset val="134"/>
      </rPr>
      <t>（黑色）</t>
    </r>
  </si>
  <si>
    <r>
      <rPr>
        <sz val="10"/>
        <rFont val="Arial"/>
        <charset val="134"/>
      </rPr>
      <t>19-3923TCX</t>
    </r>
    <r>
      <rPr>
        <sz val="10"/>
        <rFont val="宋体"/>
        <charset val="134"/>
      </rPr>
      <t>（深青）</t>
    </r>
  </si>
  <si>
    <r>
      <rPr>
        <sz val="10"/>
        <rFont val="Arial"/>
        <charset val="134"/>
      </rPr>
      <t>11-0601TCX</t>
    </r>
    <r>
      <rPr>
        <sz val="10"/>
        <rFont val="宋体"/>
        <charset val="134"/>
      </rPr>
      <t>（漂白）</t>
    </r>
  </si>
  <si>
    <r>
      <rPr>
        <sz val="10"/>
        <rFont val="Arial"/>
        <charset val="134"/>
      </rPr>
      <t>11-1408TCX</t>
    </r>
    <r>
      <rPr>
        <sz val="10"/>
        <rFont val="宋体"/>
        <charset val="134"/>
      </rPr>
      <t>（玫粉）</t>
    </r>
  </si>
  <si>
    <t>RLF1057</t>
  </si>
  <si>
    <r>
      <rPr>
        <b/>
        <sz val="10"/>
        <color rgb="FFFF0000"/>
        <rFont val="Arial"/>
        <charset val="134"/>
      </rPr>
      <t>1.9</t>
    </r>
    <r>
      <rPr>
        <b/>
        <sz val="10"/>
        <color rgb="FFFF0000"/>
        <rFont val="宋体"/>
        <charset val="134"/>
      </rPr>
      <t>总实发数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</si>
</sst>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Arial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0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2" fillId="0" borderId="0"/>
    <xf numFmtId="0" fontId="41" fillId="0" borderId="0"/>
    <xf numFmtId="0" fontId="12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" fontId="13" fillId="0" borderId="3" xfId="3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6" fontId="10" fillId="0" borderId="6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8" fillId="0" borderId="3" xfId="5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177" fontId="12" fillId="0" borderId="3" xfId="52" applyNumberFormat="1" applyFont="1" applyFill="1" applyBorder="1" applyAlignment="1">
      <alignment horizontal="center" vertical="center"/>
    </xf>
    <xf numFmtId="177" fontId="12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7" fontId="16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360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696595</xdr:colOff>
      <xdr:row>1</xdr:row>
      <xdr:rowOff>19050</xdr:rowOff>
    </xdr:from>
    <xdr:to>
      <xdr:col>12</xdr:col>
      <xdr:colOff>1046480</xdr:colOff>
      <xdr:row>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0145" y="3524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696595</xdr:colOff>
      <xdr:row>1</xdr:row>
      <xdr:rowOff>19050</xdr:rowOff>
    </xdr:from>
    <xdr:to>
      <xdr:col>12</xdr:col>
      <xdr:colOff>1046480</xdr:colOff>
      <xdr:row>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0145" y="3524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696595</xdr:colOff>
      <xdr:row>1</xdr:row>
      <xdr:rowOff>19050</xdr:rowOff>
    </xdr:from>
    <xdr:to>
      <xdr:col>12</xdr:col>
      <xdr:colOff>1046480</xdr:colOff>
      <xdr:row>2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0145" y="352425"/>
          <a:ext cx="4371975" cy="466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view="pageBreakPreview" zoomScaleNormal="100" workbookViewId="0">
      <selection activeCell="N8" sqref="N8:N19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6.25" style="2" customWidth="1"/>
    <col min="5" max="5" width="9.375" style="2" customWidth="1"/>
    <col min="6" max="6" width="8" style="2" customWidth="1"/>
    <col min="7" max="7" width="10.725" style="3" customWidth="1"/>
    <col min="8" max="9" width="8.26666666666667" style="4" customWidth="1"/>
    <col min="10" max="10" width="11.25" style="5" customWidth="1"/>
    <col min="11" max="11" width="7.36666666666667" style="6" customWidth="1"/>
    <col min="12" max="12" width="6.90833333333333" style="6" customWidth="1"/>
    <col min="13" max="13" width="15.125" style="2" customWidth="1"/>
    <col min="14" max="16384" width="18" style="2"/>
  </cols>
  <sheetData>
    <row r="1" spans="1:13">
      <c r="A1" s="7" t="s">
        <v>0</v>
      </c>
      <c r="B1" s="5"/>
      <c r="C1" s="5"/>
      <c r="D1" s="5"/>
      <c r="E1" s="5"/>
      <c r="F1" s="5"/>
      <c r="G1" s="5"/>
      <c r="H1" s="8"/>
      <c r="I1" s="8"/>
      <c r="K1" s="5"/>
      <c r="L1" s="5"/>
      <c r="M1" s="5"/>
    </row>
    <row r="2" spans="1:13">
      <c r="A2" s="9"/>
      <c r="B2" s="5"/>
      <c r="C2" s="5"/>
      <c r="D2" s="5"/>
      <c r="E2" s="5"/>
      <c r="F2" s="5"/>
      <c r="G2" s="5"/>
      <c r="H2" s="8"/>
      <c r="I2" s="8"/>
      <c r="K2" s="5"/>
      <c r="L2" s="5"/>
      <c r="M2" s="5"/>
    </row>
    <row r="3" ht="15.75" spans="4:10">
      <c r="D3" s="10" t="s">
        <v>1</v>
      </c>
      <c r="E3" s="11">
        <v>45660</v>
      </c>
      <c r="F3" s="11"/>
      <c r="G3" s="12"/>
      <c r="H3" s="13"/>
      <c r="I3" s="13"/>
      <c r="J3"/>
    </row>
    <row r="4" ht="19.5" customHeight="1" spans="4:10">
      <c r="D4" s="10" t="s">
        <v>2</v>
      </c>
      <c r="E4" s="14" t="s">
        <v>3</v>
      </c>
      <c r="F4" s="15"/>
      <c r="J4" s="7"/>
    </row>
    <row r="5" hidden="1" spans="2:2">
      <c r="B5" s="16"/>
    </row>
    <row r="6" s="1" customFormat="1" ht="38.25" spans="1:14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1" t="s">
        <v>11</v>
      </c>
      <c r="I6" s="39"/>
      <c r="J6" s="23" t="s">
        <v>12</v>
      </c>
      <c r="K6" s="40" t="s">
        <v>13</v>
      </c>
      <c r="L6" s="40" t="s">
        <v>14</v>
      </c>
      <c r="M6" s="18" t="s">
        <v>15</v>
      </c>
      <c r="N6" s="41" t="s">
        <v>16</v>
      </c>
    </row>
    <row r="7" s="1" customFormat="1" ht="32.25" customHeight="1" spans="1:14">
      <c r="A7" s="17" t="s">
        <v>17</v>
      </c>
      <c r="B7" s="18" t="s">
        <v>18</v>
      </c>
      <c r="C7" s="22" t="s">
        <v>19</v>
      </c>
      <c r="D7" s="23" t="s">
        <v>20</v>
      </c>
      <c r="E7" s="23" t="s">
        <v>21</v>
      </c>
      <c r="F7" s="20" t="s">
        <v>22</v>
      </c>
      <c r="G7" s="20" t="s">
        <v>23</v>
      </c>
      <c r="H7" s="24" t="s">
        <v>24</v>
      </c>
      <c r="I7" s="24" t="s">
        <v>25</v>
      </c>
      <c r="J7" s="23" t="s">
        <v>26</v>
      </c>
      <c r="K7" s="40" t="s">
        <v>27</v>
      </c>
      <c r="L7" s="40" t="s">
        <v>28</v>
      </c>
      <c r="M7" s="18" t="s">
        <v>29</v>
      </c>
      <c r="N7" s="43"/>
    </row>
    <row r="8" s="1" customFormat="1" ht="17" customHeight="1" spans="1:14">
      <c r="A8" s="25" t="s">
        <v>30</v>
      </c>
      <c r="B8" s="26" t="s">
        <v>31</v>
      </c>
      <c r="C8" s="25" t="s">
        <v>32</v>
      </c>
      <c r="D8" s="25" t="s">
        <v>33</v>
      </c>
      <c r="E8" s="27"/>
      <c r="F8" s="28">
        <v>800</v>
      </c>
      <c r="G8" s="29">
        <f>H8-F8</f>
        <v>20</v>
      </c>
      <c r="H8" s="29">
        <v>820</v>
      </c>
      <c r="I8" s="29"/>
      <c r="J8" s="44" t="s">
        <v>34</v>
      </c>
      <c r="K8" s="45"/>
      <c r="L8" s="46"/>
      <c r="M8" s="25">
        <v>1240934</v>
      </c>
      <c r="N8" s="41" t="s">
        <v>35</v>
      </c>
    </row>
    <row r="9" s="1" customFormat="1" ht="17" customHeight="1" spans="1:14">
      <c r="A9" s="25"/>
      <c r="B9" s="26"/>
      <c r="C9" s="25"/>
      <c r="D9" s="30" t="s">
        <v>36</v>
      </c>
      <c r="E9" s="27"/>
      <c r="F9" s="28">
        <v>800</v>
      </c>
      <c r="G9" s="29">
        <v>70</v>
      </c>
      <c r="H9" s="29"/>
      <c r="I9" s="29">
        <v>870</v>
      </c>
      <c r="J9" s="44"/>
      <c r="K9" s="45"/>
      <c r="L9" s="46"/>
      <c r="M9" s="25"/>
      <c r="N9" s="41"/>
    </row>
    <row r="10" s="1" customFormat="1" ht="17" customHeight="1" spans="1:14">
      <c r="A10" s="25"/>
      <c r="B10" s="26"/>
      <c r="C10" s="25"/>
      <c r="D10" s="25" t="s">
        <v>37</v>
      </c>
      <c r="E10" s="27"/>
      <c r="F10" s="28">
        <v>800</v>
      </c>
      <c r="G10" s="29">
        <f>H10-F10</f>
        <v>20</v>
      </c>
      <c r="H10" s="29">
        <v>820</v>
      </c>
      <c r="I10" s="29"/>
      <c r="J10" s="44"/>
      <c r="K10" s="45"/>
      <c r="L10" s="46"/>
      <c r="M10" s="25"/>
      <c r="N10" s="41"/>
    </row>
    <row r="11" s="1" customFormat="1" ht="17" customHeight="1" spans="1:14">
      <c r="A11" s="25"/>
      <c r="B11" s="26"/>
      <c r="C11" s="25"/>
      <c r="D11" s="25" t="s">
        <v>38</v>
      </c>
      <c r="E11" s="27"/>
      <c r="F11" s="28">
        <v>1600</v>
      </c>
      <c r="G11" s="29">
        <f>H11-F11</f>
        <v>50</v>
      </c>
      <c r="H11" s="29">
        <v>1650</v>
      </c>
      <c r="I11" s="29"/>
      <c r="J11" s="44"/>
      <c r="K11" s="45"/>
      <c r="L11" s="46"/>
      <c r="M11" s="25"/>
      <c r="N11" s="41"/>
    </row>
    <row r="12" s="1" customFormat="1" ht="17" customHeight="1" spans="1:14">
      <c r="A12" s="25"/>
      <c r="B12" s="26"/>
      <c r="C12" s="25"/>
      <c r="D12" s="25" t="s">
        <v>39</v>
      </c>
      <c r="E12" s="27"/>
      <c r="F12" s="28">
        <v>1600</v>
      </c>
      <c r="G12" s="29">
        <f>H12-F12</f>
        <v>50</v>
      </c>
      <c r="H12" s="29">
        <v>1650</v>
      </c>
      <c r="I12" s="29"/>
      <c r="J12" s="44"/>
      <c r="K12" s="45"/>
      <c r="L12" s="46"/>
      <c r="M12" s="25"/>
      <c r="N12" s="41"/>
    </row>
    <row r="13" s="1" customFormat="1" ht="17" customHeight="1" spans="1:14">
      <c r="A13" s="25"/>
      <c r="B13" s="26"/>
      <c r="C13" s="25"/>
      <c r="D13" s="25" t="s">
        <v>40</v>
      </c>
      <c r="E13" s="27"/>
      <c r="F13" s="28">
        <v>1600</v>
      </c>
      <c r="G13" s="29">
        <f>H13-F13</f>
        <v>50</v>
      </c>
      <c r="H13" s="29">
        <v>1650</v>
      </c>
      <c r="I13" s="29"/>
      <c r="J13" s="44"/>
      <c r="K13" s="45"/>
      <c r="L13" s="46"/>
      <c r="M13" s="25"/>
      <c r="N13" s="41"/>
    </row>
    <row r="14" s="1" customFormat="1" ht="17" customHeight="1" spans="1:14">
      <c r="A14" s="25"/>
      <c r="B14" s="26"/>
      <c r="C14" s="25" t="s">
        <v>41</v>
      </c>
      <c r="D14" s="25" t="s">
        <v>33</v>
      </c>
      <c r="E14" s="27"/>
      <c r="F14" s="28">
        <v>1140</v>
      </c>
      <c r="G14" s="29">
        <f>H14-F14</f>
        <v>30</v>
      </c>
      <c r="H14" s="29">
        <v>1170</v>
      </c>
      <c r="I14" s="29"/>
      <c r="J14" s="44"/>
      <c r="K14" s="45"/>
      <c r="L14" s="46"/>
      <c r="M14" s="25">
        <v>1240935</v>
      </c>
      <c r="N14" s="41"/>
    </row>
    <row r="15" s="1" customFormat="1" ht="17" customHeight="1" spans="1:14">
      <c r="A15" s="25"/>
      <c r="B15" s="26"/>
      <c r="C15" s="25"/>
      <c r="D15" s="30" t="s">
        <v>36</v>
      </c>
      <c r="E15" s="27"/>
      <c r="F15" s="28">
        <v>1140</v>
      </c>
      <c r="G15" s="29">
        <v>60</v>
      </c>
      <c r="H15" s="29"/>
      <c r="I15" s="29">
        <v>1200</v>
      </c>
      <c r="J15" s="44"/>
      <c r="K15" s="45"/>
      <c r="L15" s="46"/>
      <c r="M15" s="25"/>
      <c r="N15" s="41"/>
    </row>
    <row r="16" s="1" customFormat="1" ht="17" customHeight="1" spans="1:14">
      <c r="A16" s="25"/>
      <c r="B16" s="26"/>
      <c r="C16" s="25"/>
      <c r="D16" s="25" t="s">
        <v>37</v>
      </c>
      <c r="E16" s="27"/>
      <c r="F16" s="28">
        <v>1140</v>
      </c>
      <c r="G16" s="29">
        <f>H16-F16</f>
        <v>30</v>
      </c>
      <c r="H16" s="31">
        <v>1170</v>
      </c>
      <c r="I16" s="31"/>
      <c r="J16" s="44"/>
      <c r="K16" s="45"/>
      <c r="L16" s="46"/>
      <c r="M16" s="25"/>
      <c r="N16" s="41"/>
    </row>
    <row r="17" s="1" customFormat="1" ht="17" customHeight="1" spans="1:14">
      <c r="A17" s="25"/>
      <c r="B17" s="26"/>
      <c r="C17" s="25"/>
      <c r="D17" s="25" t="s">
        <v>38</v>
      </c>
      <c r="E17" s="27"/>
      <c r="F17" s="28">
        <v>1900</v>
      </c>
      <c r="G17" s="29">
        <f>H17-F17</f>
        <v>60</v>
      </c>
      <c r="H17" s="29">
        <v>1960</v>
      </c>
      <c r="I17" s="29"/>
      <c r="J17" s="44"/>
      <c r="K17" s="45"/>
      <c r="L17" s="46"/>
      <c r="M17" s="25"/>
      <c r="N17" s="41"/>
    </row>
    <row r="18" s="1" customFormat="1" ht="17" customHeight="1" spans="1:14">
      <c r="A18" s="25"/>
      <c r="B18" s="26"/>
      <c r="C18" s="25"/>
      <c r="D18" s="25" t="s">
        <v>39</v>
      </c>
      <c r="E18" s="27"/>
      <c r="F18" s="28">
        <v>1900</v>
      </c>
      <c r="G18" s="29">
        <f>H18-F18</f>
        <v>60</v>
      </c>
      <c r="H18" s="29">
        <v>1960</v>
      </c>
      <c r="I18" s="29"/>
      <c r="J18" s="44"/>
      <c r="K18" s="45"/>
      <c r="L18" s="46"/>
      <c r="M18" s="25"/>
      <c r="N18" s="41"/>
    </row>
    <row r="19" s="1" customFormat="1" ht="17" customHeight="1" spans="1:14">
      <c r="A19" s="25"/>
      <c r="B19" s="26"/>
      <c r="C19" s="25"/>
      <c r="D19" s="25" t="s">
        <v>40</v>
      </c>
      <c r="E19" s="27"/>
      <c r="F19" s="28">
        <v>1900</v>
      </c>
      <c r="G19" s="29">
        <f>H19-F19</f>
        <v>60</v>
      </c>
      <c r="H19" s="29">
        <v>1960</v>
      </c>
      <c r="I19" s="29"/>
      <c r="J19" s="44"/>
      <c r="K19" s="45"/>
      <c r="L19" s="46"/>
      <c r="M19" s="25"/>
      <c r="N19" s="41"/>
    </row>
    <row r="20" s="1" customFormat="1" ht="16" customHeight="1" spans="1:15">
      <c r="A20" s="32"/>
      <c r="B20" s="26"/>
      <c r="C20" s="33"/>
      <c r="D20" s="32"/>
      <c r="E20" s="27"/>
      <c r="F20" s="34"/>
      <c r="G20" s="35"/>
      <c r="H20" s="36"/>
      <c r="I20" s="36"/>
      <c r="J20" s="47"/>
      <c r="K20" s="46"/>
      <c r="L20" s="46"/>
      <c r="M20" s="26"/>
      <c r="N20" s="41"/>
      <c r="O20" s="48"/>
    </row>
    <row r="21" s="1" customFormat="1" ht="20" customHeight="1" spans="1:13">
      <c r="A21" s="35"/>
      <c r="B21" s="35"/>
      <c r="C21" s="35"/>
      <c r="D21" s="35"/>
      <c r="E21" s="35"/>
      <c r="F21" s="37">
        <f>SUM(F8:F20)</f>
        <v>16320</v>
      </c>
      <c r="G21" s="37">
        <f>SUM(G8:G20)</f>
        <v>560</v>
      </c>
      <c r="H21" s="37">
        <f>SUM(H8:H20)</f>
        <v>14810</v>
      </c>
      <c r="I21" s="37">
        <f>SUM(I9:I20)</f>
        <v>2070</v>
      </c>
      <c r="J21" s="44"/>
      <c r="K21" s="49"/>
      <c r="L21" s="49"/>
      <c r="M21" s="35"/>
    </row>
    <row r="22" spans="8:9">
      <c r="H22" s="38"/>
      <c r="I22" s="38"/>
    </row>
    <row r="24" spans="7:7">
      <c r="G24"/>
    </row>
  </sheetData>
  <mergeCells count="15">
    <mergeCell ref="A1:M1"/>
    <mergeCell ref="A2:M2"/>
    <mergeCell ref="E3:F3"/>
    <mergeCell ref="H6:I6"/>
    <mergeCell ref="A8:A19"/>
    <mergeCell ref="B8:B19"/>
    <mergeCell ref="C8:C13"/>
    <mergeCell ref="C14:C19"/>
    <mergeCell ref="J8:J19"/>
    <mergeCell ref="K8:K19"/>
    <mergeCell ref="L8:L19"/>
    <mergeCell ref="M8:M13"/>
    <mergeCell ref="M14:M19"/>
    <mergeCell ref="N6:N7"/>
    <mergeCell ref="N8:N19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view="pageBreakPreview" zoomScaleNormal="100" workbookViewId="0">
      <selection activeCell="H7" sqref="H7:I7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6.25" style="2" customWidth="1"/>
    <col min="5" max="5" width="9.375" style="2" customWidth="1"/>
    <col min="6" max="6" width="8" style="2" customWidth="1"/>
    <col min="7" max="7" width="10.725" style="3" customWidth="1"/>
    <col min="8" max="9" width="8.26666666666667" style="4" customWidth="1"/>
    <col min="10" max="10" width="11.25" style="5" customWidth="1"/>
    <col min="11" max="11" width="7.36666666666667" style="6" customWidth="1"/>
    <col min="12" max="12" width="6.90833333333333" style="6" customWidth="1"/>
    <col min="13" max="13" width="15.125" style="2" customWidth="1"/>
    <col min="14" max="16384" width="18" style="2"/>
  </cols>
  <sheetData>
    <row r="1" spans="1:13">
      <c r="A1" s="7" t="s">
        <v>0</v>
      </c>
      <c r="B1" s="5"/>
      <c r="C1" s="5"/>
      <c r="D1" s="5"/>
      <c r="E1" s="5"/>
      <c r="F1" s="5"/>
      <c r="G1" s="5"/>
      <c r="H1" s="8"/>
      <c r="I1" s="8"/>
      <c r="J1" s="7"/>
      <c r="K1" s="5"/>
      <c r="L1" s="5"/>
      <c r="M1" s="5"/>
    </row>
    <row r="2" spans="1:13">
      <c r="A2" s="9"/>
      <c r="B2" s="5"/>
      <c r="C2" s="5"/>
      <c r="D2" s="5"/>
      <c r="E2" s="5"/>
      <c r="F2" s="5"/>
      <c r="G2" s="5"/>
      <c r="H2" s="8"/>
      <c r="I2" s="8"/>
      <c r="J2" s="9"/>
      <c r="K2" s="5"/>
      <c r="L2" s="5"/>
      <c r="M2" s="5"/>
    </row>
    <row r="3" ht="15.75" spans="4:10">
      <c r="D3" s="10" t="s">
        <v>1</v>
      </c>
      <c r="E3" s="11">
        <v>45660</v>
      </c>
      <c r="F3" s="11"/>
      <c r="G3" s="12"/>
      <c r="H3" s="13"/>
      <c r="I3" s="13"/>
      <c r="J3"/>
    </row>
    <row r="4" ht="19.5" customHeight="1" spans="4:10">
      <c r="D4" s="10" t="s">
        <v>2</v>
      </c>
      <c r="E4" s="14" t="s">
        <v>3</v>
      </c>
      <c r="F4" s="15"/>
      <c r="J4" s="7"/>
    </row>
    <row r="5" hidden="1" spans="2:2">
      <c r="B5" s="16"/>
    </row>
    <row r="6" s="1" customFormat="1" ht="38.25" spans="1:14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1" t="s">
        <v>11</v>
      </c>
      <c r="I6" s="39"/>
      <c r="J6" s="23" t="s">
        <v>12</v>
      </c>
      <c r="K6" s="40" t="s">
        <v>13</v>
      </c>
      <c r="L6" s="40" t="s">
        <v>14</v>
      </c>
      <c r="M6" s="18" t="s">
        <v>15</v>
      </c>
      <c r="N6" s="41" t="s">
        <v>16</v>
      </c>
    </row>
    <row r="7" s="1" customFormat="1" ht="32.25" customHeight="1" spans="1:14">
      <c r="A7" s="17" t="s">
        <v>17</v>
      </c>
      <c r="B7" s="18" t="s">
        <v>18</v>
      </c>
      <c r="C7" s="22" t="s">
        <v>19</v>
      </c>
      <c r="D7" s="23" t="s">
        <v>20</v>
      </c>
      <c r="E7" s="23" t="s">
        <v>21</v>
      </c>
      <c r="F7" s="20" t="s">
        <v>22</v>
      </c>
      <c r="G7" s="20" t="s">
        <v>23</v>
      </c>
      <c r="H7" s="24" t="s">
        <v>24</v>
      </c>
      <c r="I7" s="24" t="s">
        <v>25</v>
      </c>
      <c r="J7" s="23" t="s">
        <v>26</v>
      </c>
      <c r="K7" s="40" t="s">
        <v>27</v>
      </c>
      <c r="L7" s="40" t="s">
        <v>28</v>
      </c>
      <c r="M7" s="18" t="s">
        <v>29</v>
      </c>
      <c r="N7" s="43"/>
    </row>
    <row r="8" s="1" customFormat="1" ht="17" customHeight="1" spans="1:14">
      <c r="A8" s="25" t="s">
        <v>30</v>
      </c>
      <c r="B8" s="26" t="s">
        <v>31</v>
      </c>
      <c r="C8" s="25" t="s">
        <v>32</v>
      </c>
      <c r="D8" s="25" t="s">
        <v>33</v>
      </c>
      <c r="E8" s="27"/>
      <c r="F8" s="50">
        <v>100</v>
      </c>
      <c r="G8" s="29">
        <f>H8-F8</f>
        <v>10</v>
      </c>
      <c r="H8" s="29">
        <v>110</v>
      </c>
      <c r="I8" s="29"/>
      <c r="J8" s="44" t="s">
        <v>34</v>
      </c>
      <c r="K8" s="45"/>
      <c r="L8" s="46"/>
      <c r="M8" s="25">
        <v>1240963</v>
      </c>
      <c r="N8" s="41" t="s">
        <v>35</v>
      </c>
    </row>
    <row r="9" s="1" customFormat="1" ht="17" customHeight="1" spans="1:14">
      <c r="A9" s="25"/>
      <c r="B9" s="26"/>
      <c r="C9" s="25"/>
      <c r="D9" s="30" t="s">
        <v>36</v>
      </c>
      <c r="E9" s="27"/>
      <c r="F9" s="50">
        <v>100</v>
      </c>
      <c r="G9" s="29">
        <f>I9-F9</f>
        <v>10</v>
      </c>
      <c r="H9" s="29"/>
      <c r="I9" s="29">
        <v>110</v>
      </c>
      <c r="J9" s="44"/>
      <c r="K9" s="45"/>
      <c r="L9" s="46"/>
      <c r="M9" s="25"/>
      <c r="N9" s="41"/>
    </row>
    <row r="10" s="1" customFormat="1" ht="17" customHeight="1" spans="1:14">
      <c r="A10" s="25"/>
      <c r="B10" s="26"/>
      <c r="C10" s="25"/>
      <c r="D10" s="25" t="s">
        <v>37</v>
      </c>
      <c r="E10" s="27"/>
      <c r="F10" s="50">
        <v>100</v>
      </c>
      <c r="G10" s="29">
        <f>H10-F10</f>
        <v>10</v>
      </c>
      <c r="H10" s="29">
        <v>110</v>
      </c>
      <c r="I10" s="29"/>
      <c r="J10" s="44"/>
      <c r="K10" s="45"/>
      <c r="L10" s="46"/>
      <c r="M10" s="25"/>
      <c r="N10" s="41"/>
    </row>
    <row r="11" s="1" customFormat="1" ht="17" customHeight="1" spans="1:14">
      <c r="A11" s="25"/>
      <c r="B11" s="26"/>
      <c r="C11" s="25"/>
      <c r="D11" s="25" t="s">
        <v>38</v>
      </c>
      <c r="E11" s="27"/>
      <c r="F11" s="50">
        <v>90</v>
      </c>
      <c r="G11" s="29">
        <f t="shared" ref="G11:G19" si="0">H11-F11</f>
        <v>10</v>
      </c>
      <c r="H11" s="29">
        <v>100</v>
      </c>
      <c r="I11" s="29"/>
      <c r="J11" s="44"/>
      <c r="K11" s="45"/>
      <c r="L11" s="46"/>
      <c r="M11" s="25"/>
      <c r="N11" s="41"/>
    </row>
    <row r="12" s="1" customFormat="1" ht="17" customHeight="1" spans="1:14">
      <c r="A12" s="25"/>
      <c r="B12" s="26"/>
      <c r="C12" s="25"/>
      <c r="D12" s="25" t="s">
        <v>39</v>
      </c>
      <c r="E12" s="27"/>
      <c r="F12" s="50">
        <v>90</v>
      </c>
      <c r="G12" s="29">
        <f t="shared" si="0"/>
        <v>10</v>
      </c>
      <c r="H12" s="29">
        <v>100</v>
      </c>
      <c r="I12" s="29"/>
      <c r="J12" s="44"/>
      <c r="K12" s="45"/>
      <c r="L12" s="46"/>
      <c r="M12" s="25"/>
      <c r="N12" s="41"/>
    </row>
    <row r="13" s="1" customFormat="1" ht="17" customHeight="1" spans="1:14">
      <c r="A13" s="25"/>
      <c r="B13" s="26"/>
      <c r="C13" s="25"/>
      <c r="D13" s="25" t="s">
        <v>40</v>
      </c>
      <c r="E13" s="27"/>
      <c r="F13" s="50">
        <v>90</v>
      </c>
      <c r="G13" s="29">
        <f t="shared" si="0"/>
        <v>10</v>
      </c>
      <c r="H13" s="29">
        <v>100</v>
      </c>
      <c r="I13" s="29"/>
      <c r="J13" s="44"/>
      <c r="K13" s="45"/>
      <c r="L13" s="46"/>
      <c r="M13" s="25"/>
      <c r="N13" s="41"/>
    </row>
    <row r="14" s="1" customFormat="1" ht="17" customHeight="1" spans="1:14">
      <c r="A14" s="25"/>
      <c r="B14" s="26"/>
      <c r="C14" s="25" t="s">
        <v>41</v>
      </c>
      <c r="D14" s="25" t="s">
        <v>33</v>
      </c>
      <c r="E14" s="27"/>
      <c r="F14" s="50">
        <v>90</v>
      </c>
      <c r="G14" s="29">
        <f t="shared" si="0"/>
        <v>10</v>
      </c>
      <c r="H14" s="29">
        <v>100</v>
      </c>
      <c r="I14" s="29"/>
      <c r="J14" s="44"/>
      <c r="K14" s="45"/>
      <c r="L14" s="46"/>
      <c r="M14" s="25">
        <v>1240964</v>
      </c>
      <c r="N14" s="41"/>
    </row>
    <row r="15" s="1" customFormat="1" ht="17" customHeight="1" spans="1:14">
      <c r="A15" s="25"/>
      <c r="B15" s="26"/>
      <c r="C15" s="25"/>
      <c r="D15" s="30" t="s">
        <v>36</v>
      </c>
      <c r="E15" s="27"/>
      <c r="F15" s="50">
        <v>90</v>
      </c>
      <c r="G15" s="29">
        <v>10</v>
      </c>
      <c r="H15" s="29"/>
      <c r="I15" s="29">
        <v>100</v>
      </c>
      <c r="J15" s="44"/>
      <c r="K15" s="45"/>
      <c r="L15" s="46"/>
      <c r="M15" s="25"/>
      <c r="N15" s="41"/>
    </row>
    <row r="16" s="1" customFormat="1" ht="17" customHeight="1" spans="1:14">
      <c r="A16" s="25"/>
      <c r="B16" s="26"/>
      <c r="C16" s="25"/>
      <c r="D16" s="25" t="s">
        <v>37</v>
      </c>
      <c r="E16" s="27"/>
      <c r="F16" s="50">
        <v>90</v>
      </c>
      <c r="G16" s="29">
        <f t="shared" si="0"/>
        <v>10</v>
      </c>
      <c r="H16" s="29">
        <v>100</v>
      </c>
      <c r="I16" s="29"/>
      <c r="J16" s="44"/>
      <c r="K16" s="45"/>
      <c r="L16" s="46"/>
      <c r="M16" s="25"/>
      <c r="N16" s="41"/>
    </row>
    <row r="17" s="1" customFormat="1" ht="17" customHeight="1" spans="1:14">
      <c r="A17" s="25"/>
      <c r="B17" s="26"/>
      <c r="C17" s="25"/>
      <c r="D17" s="25" t="s">
        <v>38</v>
      </c>
      <c r="E17" s="27"/>
      <c r="F17" s="50">
        <v>60</v>
      </c>
      <c r="G17" s="29">
        <f t="shared" si="0"/>
        <v>10</v>
      </c>
      <c r="H17" s="29">
        <v>70</v>
      </c>
      <c r="I17" s="29"/>
      <c r="J17" s="44"/>
      <c r="K17" s="45"/>
      <c r="L17" s="46"/>
      <c r="M17" s="25"/>
      <c r="N17" s="41"/>
    </row>
    <row r="18" s="1" customFormat="1" ht="17" customHeight="1" spans="1:14">
      <c r="A18" s="25"/>
      <c r="B18" s="26"/>
      <c r="C18" s="25"/>
      <c r="D18" s="25" t="s">
        <v>39</v>
      </c>
      <c r="E18" s="27"/>
      <c r="F18" s="50">
        <v>60</v>
      </c>
      <c r="G18" s="29">
        <f t="shared" si="0"/>
        <v>10</v>
      </c>
      <c r="H18" s="29">
        <v>70</v>
      </c>
      <c r="I18" s="29"/>
      <c r="J18" s="44"/>
      <c r="K18" s="45"/>
      <c r="L18" s="46"/>
      <c r="M18" s="25"/>
      <c r="N18" s="41"/>
    </row>
    <row r="19" s="1" customFormat="1" ht="17" customHeight="1" spans="1:14">
      <c r="A19" s="25"/>
      <c r="B19" s="26"/>
      <c r="C19" s="25"/>
      <c r="D19" s="25" t="s">
        <v>40</v>
      </c>
      <c r="E19" s="27"/>
      <c r="F19" s="50">
        <v>60</v>
      </c>
      <c r="G19" s="29">
        <f t="shared" si="0"/>
        <v>10</v>
      </c>
      <c r="H19" s="29">
        <v>70</v>
      </c>
      <c r="I19" s="29"/>
      <c r="J19" s="44"/>
      <c r="K19" s="45"/>
      <c r="L19" s="46"/>
      <c r="M19" s="25"/>
      <c r="N19" s="41"/>
    </row>
    <row r="20" s="1" customFormat="1" ht="16" customHeight="1" spans="1:15">
      <c r="A20" s="32"/>
      <c r="B20" s="26"/>
      <c r="C20" s="33"/>
      <c r="D20" s="32"/>
      <c r="E20" s="27"/>
      <c r="F20" s="34"/>
      <c r="G20" s="35"/>
      <c r="H20" s="36"/>
      <c r="I20" s="36"/>
      <c r="J20" s="47"/>
      <c r="K20" s="46"/>
      <c r="L20" s="46"/>
      <c r="M20" s="26"/>
      <c r="N20" s="41"/>
      <c r="O20" s="48"/>
    </row>
    <row r="21" s="1" customFormat="1" ht="20" customHeight="1" spans="1:13">
      <c r="A21" s="35"/>
      <c r="B21" s="35"/>
      <c r="C21" s="35"/>
      <c r="D21" s="35"/>
      <c r="E21" s="35"/>
      <c r="F21" s="37">
        <f t="shared" ref="F21:I21" si="1">SUM(F8:F20)</f>
        <v>1020</v>
      </c>
      <c r="G21" s="37">
        <f t="shared" si="1"/>
        <v>120</v>
      </c>
      <c r="H21" s="37">
        <f t="shared" si="1"/>
        <v>930</v>
      </c>
      <c r="I21" s="37">
        <f t="shared" si="1"/>
        <v>210</v>
      </c>
      <c r="J21" s="44"/>
      <c r="K21" s="49"/>
      <c r="L21" s="49"/>
      <c r="M21" s="35"/>
    </row>
    <row r="22" spans="8:9">
      <c r="H22" s="38"/>
      <c r="I22" s="38"/>
    </row>
    <row r="24" spans="7:7">
      <c r="G24"/>
    </row>
  </sheetData>
  <mergeCells count="15">
    <mergeCell ref="A1:M1"/>
    <mergeCell ref="A2:M2"/>
    <mergeCell ref="E3:F3"/>
    <mergeCell ref="H6:I6"/>
    <mergeCell ref="A8:A19"/>
    <mergeCell ref="B8:B19"/>
    <mergeCell ref="C8:C13"/>
    <mergeCell ref="C14:C19"/>
    <mergeCell ref="J8:J19"/>
    <mergeCell ref="K8:K19"/>
    <mergeCell ref="L8:L19"/>
    <mergeCell ref="M8:M13"/>
    <mergeCell ref="M14:M19"/>
    <mergeCell ref="N6:N7"/>
    <mergeCell ref="N8:N19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view="pageBreakPreview" zoomScaleNormal="100" workbookViewId="0">
      <selection activeCell="H7" sqref="H7:I7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6.25" style="2" customWidth="1"/>
    <col min="5" max="5" width="9.375" style="2" customWidth="1"/>
    <col min="6" max="6" width="8" style="2" customWidth="1"/>
    <col min="7" max="7" width="10.725" style="3" customWidth="1"/>
    <col min="8" max="9" width="8.26666666666667" style="4" customWidth="1"/>
    <col min="10" max="10" width="11.25" style="5" customWidth="1"/>
    <col min="11" max="11" width="7.36666666666667" style="6" customWidth="1"/>
    <col min="12" max="12" width="6.90833333333333" style="6" customWidth="1"/>
    <col min="13" max="13" width="15.125" style="2" customWidth="1"/>
    <col min="14" max="16384" width="18" style="2"/>
  </cols>
  <sheetData>
    <row r="1" spans="1:13">
      <c r="A1" s="7" t="s">
        <v>0</v>
      </c>
      <c r="B1" s="5"/>
      <c r="C1" s="5"/>
      <c r="D1" s="5"/>
      <c r="E1" s="5"/>
      <c r="F1" s="5"/>
      <c r="G1" s="5"/>
      <c r="H1" s="8"/>
      <c r="I1" s="8"/>
      <c r="J1" s="7"/>
      <c r="K1" s="5"/>
      <c r="L1" s="5"/>
      <c r="M1" s="5"/>
    </row>
    <row r="2" spans="1:13">
      <c r="A2" s="9"/>
      <c r="B2" s="5"/>
      <c r="C2" s="5"/>
      <c r="D2" s="5"/>
      <c r="E2" s="5"/>
      <c r="F2" s="5"/>
      <c r="G2" s="5"/>
      <c r="H2" s="8"/>
      <c r="I2" s="8"/>
      <c r="J2" s="9"/>
      <c r="K2" s="5"/>
      <c r="L2" s="5"/>
      <c r="M2" s="5"/>
    </row>
    <row r="3" ht="15.75" spans="4:10">
      <c r="D3" s="10" t="s">
        <v>1</v>
      </c>
      <c r="E3" s="11">
        <v>45660</v>
      </c>
      <c r="F3" s="11"/>
      <c r="G3" s="12"/>
      <c r="H3" s="13"/>
      <c r="I3" s="13"/>
      <c r="J3"/>
    </row>
    <row r="4" ht="19.5" customHeight="1" spans="4:10">
      <c r="D4" s="10" t="s">
        <v>2</v>
      </c>
      <c r="E4" s="14" t="s">
        <v>3</v>
      </c>
      <c r="F4" s="15"/>
      <c r="J4" s="7"/>
    </row>
    <row r="5" hidden="1" spans="2:2">
      <c r="B5" s="16"/>
    </row>
    <row r="6" s="1" customFormat="1" ht="38.25" spans="1:14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1" t="s">
        <v>11</v>
      </c>
      <c r="I6" s="39"/>
      <c r="J6" s="23" t="s">
        <v>12</v>
      </c>
      <c r="K6" s="40" t="s">
        <v>13</v>
      </c>
      <c r="L6" s="40" t="s">
        <v>14</v>
      </c>
      <c r="M6" s="18" t="s">
        <v>15</v>
      </c>
      <c r="N6" s="41" t="s">
        <v>16</v>
      </c>
    </row>
    <row r="7" s="1" customFormat="1" ht="32.25" customHeight="1" spans="1:14">
      <c r="A7" s="17" t="s">
        <v>17</v>
      </c>
      <c r="B7" s="18" t="s">
        <v>18</v>
      </c>
      <c r="C7" s="22" t="s">
        <v>19</v>
      </c>
      <c r="D7" s="23" t="s">
        <v>20</v>
      </c>
      <c r="E7" s="23" t="s">
        <v>21</v>
      </c>
      <c r="F7" s="20" t="s">
        <v>22</v>
      </c>
      <c r="G7" s="20" t="s">
        <v>23</v>
      </c>
      <c r="H7" s="24" t="s">
        <v>24</v>
      </c>
      <c r="I7" s="42" t="s">
        <v>42</v>
      </c>
      <c r="J7" s="23" t="s">
        <v>26</v>
      </c>
      <c r="K7" s="40" t="s">
        <v>27</v>
      </c>
      <c r="L7" s="40" t="s">
        <v>28</v>
      </c>
      <c r="M7" s="18" t="s">
        <v>29</v>
      </c>
      <c r="N7" s="43"/>
    </row>
    <row r="8" s="1" customFormat="1" ht="17" customHeight="1" spans="1:14">
      <c r="A8" s="25" t="s">
        <v>30</v>
      </c>
      <c r="B8" s="26" t="s">
        <v>31</v>
      </c>
      <c r="C8" s="25" t="s">
        <v>32</v>
      </c>
      <c r="D8" s="25" t="s">
        <v>33</v>
      </c>
      <c r="E8" s="27"/>
      <c r="F8" s="28">
        <v>830</v>
      </c>
      <c r="G8" s="29">
        <f>H8-F8</f>
        <v>20</v>
      </c>
      <c r="H8" s="29">
        <v>850</v>
      </c>
      <c r="I8" s="29"/>
      <c r="J8" s="44" t="s">
        <v>34</v>
      </c>
      <c r="K8" s="45"/>
      <c r="L8" s="46"/>
      <c r="M8" s="25">
        <v>1240992</v>
      </c>
      <c r="N8" s="41" t="s">
        <v>35</v>
      </c>
    </row>
    <row r="9" s="1" customFormat="1" ht="17" customHeight="1" spans="1:14">
      <c r="A9" s="25"/>
      <c r="B9" s="26"/>
      <c r="C9" s="25"/>
      <c r="D9" s="30" t="s">
        <v>36</v>
      </c>
      <c r="E9" s="27"/>
      <c r="F9" s="28">
        <v>830</v>
      </c>
      <c r="G9" s="29">
        <v>40</v>
      </c>
      <c r="H9" s="29"/>
      <c r="I9" s="29">
        <v>870</v>
      </c>
      <c r="J9" s="44"/>
      <c r="K9" s="45"/>
      <c r="L9" s="46"/>
      <c r="M9" s="25"/>
      <c r="N9" s="41"/>
    </row>
    <row r="10" s="1" customFormat="1" ht="17" customHeight="1" spans="1:14">
      <c r="A10" s="25"/>
      <c r="B10" s="26"/>
      <c r="C10" s="25"/>
      <c r="D10" s="25" t="s">
        <v>37</v>
      </c>
      <c r="E10" s="27"/>
      <c r="F10" s="28">
        <v>830</v>
      </c>
      <c r="G10" s="29">
        <f>H10-F10</f>
        <v>20</v>
      </c>
      <c r="H10" s="29">
        <v>850</v>
      </c>
      <c r="I10" s="29"/>
      <c r="J10" s="44"/>
      <c r="K10" s="45"/>
      <c r="L10" s="46"/>
      <c r="M10" s="25"/>
      <c r="N10" s="41"/>
    </row>
    <row r="11" s="1" customFormat="1" ht="17" customHeight="1" spans="1:14">
      <c r="A11" s="25"/>
      <c r="B11" s="26"/>
      <c r="C11" s="25"/>
      <c r="D11" s="25" t="s">
        <v>38</v>
      </c>
      <c r="E11" s="27"/>
      <c r="F11" s="28">
        <v>1630</v>
      </c>
      <c r="G11" s="29">
        <f>H11-F11</f>
        <v>50</v>
      </c>
      <c r="H11" s="29">
        <v>1680</v>
      </c>
      <c r="I11" s="29"/>
      <c r="J11" s="44"/>
      <c r="K11" s="45"/>
      <c r="L11" s="46"/>
      <c r="M11" s="25"/>
      <c r="N11" s="41"/>
    </row>
    <row r="12" s="1" customFormat="1" ht="17" customHeight="1" spans="1:14">
      <c r="A12" s="25"/>
      <c r="B12" s="26"/>
      <c r="C12" s="25"/>
      <c r="D12" s="25" t="s">
        <v>39</v>
      </c>
      <c r="E12" s="27"/>
      <c r="F12" s="28">
        <v>1630</v>
      </c>
      <c r="G12" s="29">
        <f>H12-F12</f>
        <v>50</v>
      </c>
      <c r="H12" s="29">
        <v>1680</v>
      </c>
      <c r="I12" s="29"/>
      <c r="J12" s="44"/>
      <c r="K12" s="45"/>
      <c r="L12" s="46"/>
      <c r="M12" s="25"/>
      <c r="N12" s="41"/>
    </row>
    <row r="13" s="1" customFormat="1" ht="17" customHeight="1" spans="1:14">
      <c r="A13" s="25"/>
      <c r="B13" s="26"/>
      <c r="C13" s="25"/>
      <c r="D13" s="25" t="s">
        <v>40</v>
      </c>
      <c r="E13" s="27"/>
      <c r="F13" s="28">
        <v>1630</v>
      </c>
      <c r="G13" s="29">
        <f>H13-F13</f>
        <v>50</v>
      </c>
      <c r="H13" s="29">
        <v>1680</v>
      </c>
      <c r="I13" s="29"/>
      <c r="J13" s="44"/>
      <c r="K13" s="45"/>
      <c r="L13" s="46"/>
      <c r="M13" s="25"/>
      <c r="N13" s="41"/>
    </row>
    <row r="14" s="1" customFormat="1" ht="17" customHeight="1" spans="1:14">
      <c r="A14" s="25"/>
      <c r="B14" s="26"/>
      <c r="C14" s="25" t="s">
        <v>41</v>
      </c>
      <c r="D14" s="25" t="s">
        <v>33</v>
      </c>
      <c r="E14" s="27"/>
      <c r="F14" s="28">
        <v>1075</v>
      </c>
      <c r="G14" s="29">
        <f>H14-F14</f>
        <v>35</v>
      </c>
      <c r="H14" s="29">
        <v>1110</v>
      </c>
      <c r="I14" s="29"/>
      <c r="J14" s="44"/>
      <c r="K14" s="45"/>
      <c r="L14" s="46"/>
      <c r="M14" s="25">
        <v>1240993</v>
      </c>
      <c r="N14" s="41"/>
    </row>
    <row r="15" s="1" customFormat="1" ht="17" customHeight="1" spans="1:14">
      <c r="A15" s="25"/>
      <c r="B15" s="26"/>
      <c r="C15" s="25"/>
      <c r="D15" s="30" t="s">
        <v>36</v>
      </c>
      <c r="E15" s="27"/>
      <c r="F15" s="28">
        <v>1075</v>
      </c>
      <c r="G15" s="29">
        <v>55</v>
      </c>
      <c r="H15" s="29"/>
      <c r="I15" s="29">
        <v>1130</v>
      </c>
      <c r="J15" s="44"/>
      <c r="K15" s="45"/>
      <c r="L15" s="46"/>
      <c r="M15" s="25"/>
      <c r="N15" s="41"/>
    </row>
    <row r="16" s="1" customFormat="1" ht="17" customHeight="1" spans="1:14">
      <c r="A16" s="25"/>
      <c r="B16" s="26"/>
      <c r="C16" s="25"/>
      <c r="D16" s="25" t="s">
        <v>37</v>
      </c>
      <c r="E16" s="27"/>
      <c r="F16" s="28">
        <v>1075</v>
      </c>
      <c r="G16" s="29">
        <f>H16-F16</f>
        <v>35</v>
      </c>
      <c r="H16" s="31">
        <v>1110</v>
      </c>
      <c r="I16" s="31"/>
      <c r="J16" s="44"/>
      <c r="K16" s="45"/>
      <c r="L16" s="46"/>
      <c r="M16" s="25"/>
      <c r="N16" s="41"/>
    </row>
    <row r="17" s="1" customFormat="1" ht="17" customHeight="1" spans="1:14">
      <c r="A17" s="25"/>
      <c r="B17" s="26"/>
      <c r="C17" s="25"/>
      <c r="D17" s="25" t="s">
        <v>38</v>
      </c>
      <c r="E17" s="27"/>
      <c r="F17" s="28">
        <v>1950</v>
      </c>
      <c r="G17" s="29">
        <f>H17-F17</f>
        <v>60</v>
      </c>
      <c r="H17" s="29">
        <v>2010</v>
      </c>
      <c r="I17" s="29"/>
      <c r="J17" s="44"/>
      <c r="K17" s="45"/>
      <c r="L17" s="46"/>
      <c r="M17" s="25"/>
      <c r="N17" s="41"/>
    </row>
    <row r="18" s="1" customFormat="1" ht="17" customHeight="1" spans="1:14">
      <c r="A18" s="25"/>
      <c r="B18" s="26"/>
      <c r="C18" s="25"/>
      <c r="D18" s="25" t="s">
        <v>39</v>
      </c>
      <c r="E18" s="27"/>
      <c r="F18" s="28">
        <v>1950</v>
      </c>
      <c r="G18" s="29">
        <f>H18-F18</f>
        <v>60</v>
      </c>
      <c r="H18" s="29">
        <v>2010</v>
      </c>
      <c r="I18" s="29"/>
      <c r="J18" s="44"/>
      <c r="K18" s="45"/>
      <c r="L18" s="46"/>
      <c r="M18" s="25"/>
      <c r="N18" s="41"/>
    </row>
    <row r="19" s="1" customFormat="1" ht="17" customHeight="1" spans="1:14">
      <c r="A19" s="25"/>
      <c r="B19" s="26"/>
      <c r="C19" s="25"/>
      <c r="D19" s="25" t="s">
        <v>40</v>
      </c>
      <c r="E19" s="27"/>
      <c r="F19" s="28">
        <v>1950</v>
      </c>
      <c r="G19" s="29">
        <f>H19-F19</f>
        <v>60</v>
      </c>
      <c r="H19" s="29">
        <v>2010</v>
      </c>
      <c r="I19" s="29"/>
      <c r="J19" s="44"/>
      <c r="K19" s="45"/>
      <c r="L19" s="46"/>
      <c r="M19" s="25"/>
      <c r="N19" s="41"/>
    </row>
    <row r="20" s="1" customFormat="1" ht="16" customHeight="1" spans="1:15">
      <c r="A20" s="32"/>
      <c r="B20" s="26"/>
      <c r="C20" s="33"/>
      <c r="D20" s="32"/>
      <c r="E20" s="27"/>
      <c r="F20" s="34"/>
      <c r="G20" s="35"/>
      <c r="H20" s="36"/>
      <c r="I20" s="36"/>
      <c r="J20" s="47"/>
      <c r="K20" s="46"/>
      <c r="L20" s="46"/>
      <c r="M20" s="26"/>
      <c r="N20" s="41"/>
      <c r="O20" s="48"/>
    </row>
    <row r="21" s="1" customFormat="1" ht="20" customHeight="1" spans="1:13">
      <c r="A21" s="35"/>
      <c r="B21" s="35"/>
      <c r="C21" s="35"/>
      <c r="D21" s="35"/>
      <c r="E21" s="35"/>
      <c r="F21" s="37">
        <f t="shared" ref="F21:I21" si="0">SUM(F8:F20)</f>
        <v>16455</v>
      </c>
      <c r="G21" s="37">
        <f t="shared" si="0"/>
        <v>535</v>
      </c>
      <c r="H21" s="37">
        <f t="shared" si="0"/>
        <v>14990</v>
      </c>
      <c r="I21" s="37">
        <f t="shared" si="0"/>
        <v>2000</v>
      </c>
      <c r="J21" s="44"/>
      <c r="K21" s="49"/>
      <c r="L21" s="49"/>
      <c r="M21" s="35"/>
    </row>
    <row r="22" spans="8:9">
      <c r="H22" s="38"/>
      <c r="I22" s="38"/>
    </row>
    <row r="24" spans="7:7">
      <c r="G24"/>
    </row>
  </sheetData>
  <mergeCells count="15">
    <mergeCell ref="A1:M1"/>
    <mergeCell ref="A2:M2"/>
    <mergeCell ref="E3:F3"/>
    <mergeCell ref="H6:I6"/>
    <mergeCell ref="A8:A19"/>
    <mergeCell ref="B8:B19"/>
    <mergeCell ref="C8:C13"/>
    <mergeCell ref="C14:C19"/>
    <mergeCell ref="J8:J19"/>
    <mergeCell ref="K8:K19"/>
    <mergeCell ref="L8:L19"/>
    <mergeCell ref="M8:M13"/>
    <mergeCell ref="M14:M19"/>
    <mergeCell ref="N6:N7"/>
    <mergeCell ref="N8:N19"/>
  </mergeCells>
  <pageMargins left="0.0784722222222222" right="0.0388888888888889" top="0.0784722222222222" bottom="0.0784722222222222" header="0.118055555555556" footer="0.3"/>
  <pageSetup paperSize="9" scale="6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TOMMY OUTLET US</vt:lpstr>
      <vt:lpstr>TOMMY.COM</vt:lpstr>
      <vt:lpstr>HOUSE DC 250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2025-01-09T06:45:13Z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