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685"/>
  </bookViews>
  <sheets>
    <sheet name="箱单" sheetId="6" r:id="rId1"/>
    <sheet name="箱贴" sheetId="7" r:id="rId2"/>
    <sheet name="Sheet1" sheetId="8" r:id="rId3"/>
  </sheets>
  <definedNames>
    <definedName name="_xlnm.Print_Area" localSheetId="0">箱单!$A$2:$L$25</definedName>
    <definedName name="_xlnm.Print_Area" localSheetId="1">箱贴!$A$2:$E$9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<sst xmlns="http://schemas.openxmlformats.org/spreadsheetml/2006/main" count="87" uniqueCount="60">
  <si>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上 海 汭 珩 发 货 清 单</t>
  </si>
  <si>
    <t>（relayPackaging Delivery List）</t>
  </si>
  <si>
    <t>Shipping Date 发货日期:</t>
  </si>
  <si>
    <t>2025.1.9</t>
  </si>
  <si>
    <t>快递单号:</t>
  </si>
  <si>
    <t>SF1548412085188</t>
  </si>
  <si>
    <t>高师傅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</si>
  <si>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</si>
  <si>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</si>
  <si>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</si>
  <si>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</si>
  <si>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</si>
  <si>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</si>
  <si>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</si>
  <si>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</si>
  <si>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</si>
  <si>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</si>
  <si>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</si>
  <si>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</si>
  <si>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</si>
  <si>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</si>
  <si>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</si>
  <si>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</si>
  <si>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</si>
  <si>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</si>
  <si>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</si>
  <si>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</si>
  <si>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</si>
  <si>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</si>
  <si>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</si>
  <si>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</si>
  <si>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S24120456</t>
  </si>
  <si>
    <t>条码标</t>
  </si>
  <si>
    <t>R0216AZ</t>
  </si>
  <si>
    <t>BG766/Beige</t>
  </si>
  <si>
    <t>S</t>
  </si>
  <si>
    <t>1/1</t>
  </si>
  <si>
    <t>6</t>
  </si>
  <si>
    <t>7</t>
  </si>
  <si>
    <t>26*32*47</t>
  </si>
  <si>
    <t>M</t>
  </si>
  <si>
    <t>L</t>
  </si>
  <si>
    <t>XL</t>
  </si>
  <si>
    <t>XXL</t>
  </si>
  <si>
    <t>3XL</t>
  </si>
  <si>
    <t>BK27/Black</t>
  </si>
  <si>
    <t>NV64/Navy</t>
  </si>
  <si>
    <t>合计</t>
  </si>
  <si>
    <t>进仓编号：</t>
  </si>
  <si>
    <r>
      <rPr>
        <sz val="28"/>
        <color theme="1"/>
        <rFont val="Tahoma"/>
        <charset val="134"/>
      </rPr>
      <t>consigness(</t>
    </r>
    <r>
      <rPr>
        <sz val="28"/>
        <color theme="1"/>
        <rFont val="宋体"/>
        <charset val="134"/>
      </rPr>
      <t>托运人)</t>
    </r>
    <r>
      <rPr>
        <sz val="28"/>
        <color theme="1"/>
        <rFont val="Tahoma"/>
        <charset val="134"/>
      </rPr>
      <t>: ZHONGRUN(MYANMAR)</t>
    </r>
  </si>
  <si>
    <r>
      <rPr>
        <sz val="28"/>
        <color theme="1"/>
        <rFont val="Tahoma"/>
        <charset val="134"/>
      </rPr>
      <t>STY NO (</t>
    </r>
    <r>
      <rPr>
        <sz val="28"/>
        <color theme="1"/>
        <rFont val="宋体"/>
        <charset val="134"/>
      </rPr>
      <t>款号</t>
    </r>
    <r>
      <rPr>
        <sz val="28"/>
        <color theme="1"/>
        <rFont val="Tahoma"/>
        <charset val="134"/>
      </rPr>
      <t>): R0216AZ</t>
    </r>
  </si>
  <si>
    <r>
      <rPr>
        <sz val="28"/>
        <color theme="1"/>
        <rFont val="Tahoma"/>
        <charset val="134"/>
      </rPr>
      <t>Des(</t>
    </r>
    <r>
      <rPr>
        <sz val="28"/>
        <color theme="1"/>
        <rFont val="宋体"/>
        <charset val="134"/>
      </rPr>
      <t>品名</t>
    </r>
    <r>
      <rPr>
        <sz val="28"/>
        <color theme="1"/>
        <rFont val="Tahoma"/>
        <charset val="134"/>
      </rPr>
      <t>):</t>
    </r>
  </si>
  <si>
    <r>
      <rPr>
        <sz val="28"/>
        <color theme="1"/>
        <rFont val="Tahoma"/>
        <charset val="134"/>
      </rPr>
      <t>LABEL (</t>
    </r>
    <r>
      <rPr>
        <sz val="28"/>
        <color theme="1"/>
        <rFont val="宋体"/>
        <charset val="134"/>
      </rPr>
      <t>条码标</t>
    </r>
    <r>
      <rPr>
        <sz val="28"/>
        <color theme="1"/>
        <rFont val="Tahoma"/>
        <charset val="134"/>
      </rPr>
      <t>)</t>
    </r>
  </si>
  <si>
    <r>
      <rPr>
        <sz val="28"/>
        <color theme="1"/>
        <rFont val="Tahoma"/>
        <charset val="134"/>
      </rPr>
      <t>COLOR(</t>
    </r>
    <r>
      <rPr>
        <sz val="28"/>
        <color theme="1"/>
        <rFont val="宋体"/>
        <charset val="134"/>
      </rPr>
      <t>颜色</t>
    </r>
    <r>
      <rPr>
        <sz val="28"/>
        <color theme="1"/>
        <rFont val="Tahoma"/>
        <charset val="134"/>
      </rPr>
      <t>)</t>
    </r>
    <r>
      <rPr>
        <sz val="28"/>
        <color theme="1"/>
        <rFont val="宋体"/>
        <charset val="134"/>
      </rPr>
      <t>：</t>
    </r>
  </si>
  <si>
    <r>
      <rPr>
        <sz val="28"/>
        <color theme="1"/>
        <rFont val="Tahoma"/>
        <charset val="134"/>
      </rPr>
      <t>WHITE (</t>
    </r>
    <r>
      <rPr>
        <sz val="28"/>
        <color theme="1"/>
        <rFont val="宋体"/>
        <charset val="134"/>
      </rPr>
      <t>白色</t>
    </r>
    <r>
      <rPr>
        <sz val="28"/>
        <color theme="1"/>
        <rFont val="Tahoma"/>
        <charset val="134"/>
      </rPr>
      <t>)</t>
    </r>
  </si>
  <si>
    <r>
      <rPr>
        <sz val="28"/>
        <color theme="1"/>
        <rFont val="Tahoma"/>
        <charset val="134"/>
      </rPr>
      <t>SIZE(</t>
    </r>
    <r>
      <rPr>
        <sz val="28"/>
        <color theme="1"/>
        <rFont val="宋体"/>
        <charset val="134"/>
      </rPr>
      <t>尺码</t>
    </r>
    <r>
      <rPr>
        <sz val="28"/>
        <color theme="1"/>
        <rFont val="Tahoma"/>
        <charset val="134"/>
      </rPr>
      <t>)/QTY(</t>
    </r>
    <r>
      <rPr>
        <sz val="28"/>
        <color theme="1"/>
        <rFont val="宋体"/>
        <charset val="134"/>
      </rPr>
      <t>数量</t>
    </r>
    <r>
      <rPr>
        <sz val="28"/>
        <color theme="1"/>
        <rFont val="Tahoma"/>
        <charset val="134"/>
      </rPr>
      <t>):</t>
    </r>
  </si>
  <si>
    <r>
      <rPr>
        <u/>
        <sz val="28"/>
        <color theme="1"/>
        <rFont val="Tahoma"/>
        <charset val="134"/>
      </rPr>
      <t xml:space="preserve">  44356 PCS(</t>
    </r>
    <r>
      <rPr>
        <u/>
        <sz val="28"/>
        <color theme="1"/>
        <rFont val="宋体"/>
        <charset val="134"/>
      </rPr>
      <t>个</t>
    </r>
    <r>
      <rPr>
        <u/>
        <sz val="28"/>
        <color theme="1"/>
        <rFont val="Tahoma"/>
        <charset val="134"/>
      </rPr>
      <t>)</t>
    </r>
  </si>
  <si>
    <r>
      <rPr>
        <sz val="28"/>
        <color theme="1"/>
        <rFont val="Tahoma"/>
        <charset val="134"/>
      </rPr>
      <t>CARTON NO.(</t>
    </r>
    <r>
      <rPr>
        <sz val="28"/>
        <color theme="1"/>
        <rFont val="宋体"/>
        <charset val="134"/>
      </rPr>
      <t>箱号</t>
    </r>
    <r>
      <rPr>
        <sz val="28"/>
        <color theme="1"/>
        <rFont val="Tahoma"/>
        <charset val="134"/>
      </rPr>
      <t>):</t>
    </r>
  </si>
  <si>
    <t xml:space="preserve">   1-1</t>
  </si>
  <si>
    <r>
      <rPr>
        <sz val="28"/>
        <color theme="1"/>
        <rFont val="Tahoma"/>
        <charset val="134"/>
      </rPr>
      <t>MADE IN CHINA(</t>
    </r>
    <r>
      <rPr>
        <sz val="28"/>
        <color theme="1"/>
        <rFont val="宋体"/>
        <charset val="134"/>
      </rPr>
      <t>中国制造</t>
    </r>
    <r>
      <rPr>
        <sz val="28"/>
        <color theme="1"/>
        <rFont val="Tahoma"/>
        <charset val="13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</si>
</sst>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28"/>
      <color theme="1"/>
      <name val="宋体"/>
      <charset val="134"/>
    </font>
    <font>
      <sz val="28"/>
      <color theme="1"/>
      <name val="Tahoma"/>
      <charset val="134"/>
    </font>
    <font>
      <u/>
      <sz val="28"/>
      <color theme="1"/>
      <name val="Tahoma"/>
      <charset val="134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Arial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2"/>
      <color theme="1"/>
      <name val="Calibri"/>
      <charset val="0"/>
    </font>
    <font>
      <b/>
      <sz val="12"/>
      <color theme="1"/>
      <name val="微软雅黑"/>
      <charset val="134"/>
    </font>
    <font>
      <b/>
      <sz val="14"/>
      <color theme="1"/>
      <name val="Calibri"/>
      <charset val="0"/>
    </font>
    <font>
      <b/>
      <sz val="26"/>
      <color theme="1"/>
      <name val="Calibri"/>
      <charset val="0"/>
    </font>
    <font>
      <b/>
      <sz val="16"/>
      <color theme="1"/>
      <name val="Calibri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Calibri"/>
      <charset val="0"/>
    </font>
    <font>
      <sz val="11"/>
      <color theme="1"/>
      <name val="等线"/>
      <charset val="134"/>
    </font>
    <font>
      <u/>
      <sz val="28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7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  <xf numFmtId="0" fontId="39" fillId="0" borderId="0"/>
    <xf numFmtId="0" fontId="39" fillId="0" borderId="0"/>
  </cellStyleXfs>
  <cellXfs count="69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0" xfId="0" applyFont="1" applyFill="1" applyAlignment="1"/>
    <xf numFmtId="0" fontId="2" fillId="0" borderId="5" xfId="0" applyFont="1" applyFill="1" applyBorder="1" applyAlignment="1"/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5" xfId="0" applyFont="1" applyFill="1" applyBorder="1" applyAlignment="1"/>
    <xf numFmtId="49" fontId="2" fillId="0" borderId="0" xfId="0" applyNumberFormat="1" applyFont="1" applyFill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14" fontId="8" fillId="2" borderId="7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49" applyFont="1" applyFill="1" applyBorder="1" applyAlignment="1">
      <alignment horizontal="center" vertical="center" wrapText="1"/>
    </xf>
    <xf numFmtId="0" fontId="12" fillId="2" borderId="10" xfId="49" applyFont="1" applyFill="1" applyBorder="1" applyAlignment="1">
      <alignment horizontal="center" vertical="center" wrapText="1"/>
    </xf>
    <xf numFmtId="177" fontId="12" fillId="2" borderId="10" xfId="49" applyNumberFormat="1" applyFont="1" applyFill="1" applyBorder="1" applyAlignment="1">
      <alignment horizontal="center" vertical="center" wrapText="1"/>
    </xf>
    <xf numFmtId="177" fontId="12" fillId="2" borderId="12" xfId="49" applyNumberFormat="1" applyFont="1" applyFill="1" applyBorder="1" applyAlignment="1">
      <alignment horizontal="center" vertical="center" wrapText="1"/>
    </xf>
    <xf numFmtId="178" fontId="12" fillId="2" borderId="12" xfId="49" applyNumberFormat="1" applyFont="1" applyFill="1" applyBorder="1" applyAlignment="1">
      <alignment horizontal="center" vertical="center" wrapText="1"/>
    </xf>
    <xf numFmtId="49" fontId="12" fillId="2" borderId="12" xfId="49" applyNumberFormat="1" applyFont="1" applyFill="1" applyBorder="1" applyAlignment="1">
      <alignment horizontal="center" vertical="center" wrapText="1"/>
    </xf>
    <xf numFmtId="176" fontId="12" fillId="2" borderId="12" xfId="49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49" applyFont="1" applyFill="1" applyBorder="1" applyAlignment="1">
      <alignment horizontal="center" vertical="center" wrapText="1"/>
    </xf>
    <xf numFmtId="15" fontId="13" fillId="2" borderId="10" xfId="49" applyNumberFormat="1" applyFont="1" applyFill="1" applyBorder="1" applyAlignment="1">
      <alignment horizontal="center" vertical="center" wrapText="1"/>
    </xf>
    <xf numFmtId="49" fontId="13" fillId="2" borderId="10" xfId="49" applyNumberFormat="1" applyFont="1" applyFill="1" applyBorder="1" applyAlignment="1">
      <alignment horizontal="center" vertical="center" wrapText="1"/>
    </xf>
    <xf numFmtId="49" fontId="14" fillId="2" borderId="13" xfId="49" applyNumberFormat="1" applyFont="1" applyFill="1" applyBorder="1" applyAlignment="1">
      <alignment horizontal="center" vertical="center" wrapText="1"/>
    </xf>
    <xf numFmtId="178" fontId="14" fillId="2" borderId="10" xfId="49" applyNumberFormat="1" applyFont="1" applyFill="1" applyBorder="1" applyAlignment="1">
      <alignment horizontal="center" vertical="center" wrapText="1"/>
    </xf>
    <xf numFmtId="176" fontId="13" fillId="2" borderId="10" xfId="49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49" fontId="17" fillId="2" borderId="12" xfId="0" applyNumberFormat="1" applyFont="1" applyFill="1" applyBorder="1" applyAlignment="1">
      <alignment horizontal="center" vertical="center" wrapText="1"/>
    </xf>
    <xf numFmtId="49" fontId="17" fillId="2" borderId="12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 wrapText="1"/>
    </xf>
    <xf numFmtId="179" fontId="7" fillId="2" borderId="0" xfId="0" applyNumberFormat="1" applyFont="1" applyFill="1" applyAlignment="1">
      <alignment horizontal="center" vertical="center"/>
    </xf>
    <xf numFmtId="0" fontId="12" fillId="2" borderId="12" xfId="49" applyFont="1" applyFill="1" applyBorder="1" applyAlignment="1">
      <alignment horizontal="center" vertical="center" wrapText="1"/>
    </xf>
    <xf numFmtId="0" fontId="13" fillId="2" borderId="10" xfId="49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49" fontId="18" fillId="2" borderId="14" xfId="0" applyNumberFormat="1" applyFont="1" applyFill="1" applyBorder="1" applyAlignment="1">
      <alignment horizontal="center" vertical="center"/>
    </xf>
    <xf numFmtId="49" fontId="19" fillId="2" borderId="14" xfId="0" applyNumberFormat="1" applyFont="1" applyFill="1" applyBorder="1" applyAlignment="1">
      <alignment horizontal="center" vertical="center"/>
    </xf>
    <xf numFmtId="49" fontId="19" fillId="2" borderId="1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FF00"/>
      <color rgb="00FFCC99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zoomScaleSheetLayoutView="60" topLeftCell="B1" workbookViewId="0">
      <selection activeCell="I7" sqref="I7:I24"/>
    </sheetView>
  </sheetViews>
  <sheetFormatPr defaultColWidth="9" defaultRowHeight="13.5"/>
  <cols>
    <col min="1" max="1" width="11.5" customWidth="1"/>
    <col min="2" max="2" width="20.3833333333333" customWidth="1"/>
    <col min="3" max="3" width="13.75" customWidth="1"/>
    <col min="4" max="4" width="14.375" customWidth="1"/>
    <col min="5" max="5" width="8.25" customWidth="1"/>
    <col min="6" max="6" width="11.5" customWidth="1"/>
    <col min="7" max="7" width="11.1083333333333" customWidth="1"/>
    <col min="8" max="8" width="9.775" customWidth="1"/>
    <col min="9" max="9" width="11" customWidth="1"/>
    <col min="10" max="10" width="12.375" customWidth="1"/>
    <col min="11" max="11" width="12.25" customWidth="1"/>
    <col min="12" max="12" width="12.75" customWidth="1"/>
  </cols>
  <sheetData>
    <row r="1" ht="29" customHeight="1" spans="1:1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ht="25.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27" spans="1:12">
      <c r="A3" s="23"/>
      <c r="B3" s="23"/>
      <c r="C3" s="24" t="s">
        <v>2</v>
      </c>
      <c r="D3" s="24"/>
      <c r="E3" s="25" t="s">
        <v>3</v>
      </c>
      <c r="F3" s="25"/>
      <c r="G3" s="23"/>
      <c r="H3" s="26"/>
      <c r="I3" s="21"/>
      <c r="J3" s="56"/>
      <c r="K3" s="56"/>
      <c r="L3" s="23"/>
    </row>
    <row r="4" ht="24" customHeight="1" spans="1:12">
      <c r="A4" s="23"/>
      <c r="B4" s="23"/>
      <c r="C4" s="27" t="s">
        <v>4</v>
      </c>
      <c r="D4" s="27"/>
      <c r="E4" s="28" t="s">
        <v>5</v>
      </c>
      <c r="F4" s="28"/>
      <c r="G4" s="29" t="s">
        <v>6</v>
      </c>
      <c r="H4" s="30"/>
      <c r="I4" s="30"/>
      <c r="J4" s="30"/>
      <c r="K4" s="30"/>
      <c r="L4" s="30"/>
    </row>
    <row r="5" ht="25.5" spans="1:12">
      <c r="A5" s="31" t="s">
        <v>7</v>
      </c>
      <c r="B5" s="32" t="s">
        <v>8</v>
      </c>
      <c r="C5" s="33" t="s">
        <v>9</v>
      </c>
      <c r="D5" s="34" t="s">
        <v>10</v>
      </c>
      <c r="E5" s="35" t="s">
        <v>11</v>
      </c>
      <c r="F5" s="36" t="s">
        <v>12</v>
      </c>
      <c r="G5" s="37" t="s">
        <v>13</v>
      </c>
      <c r="H5" s="38" t="s">
        <v>14</v>
      </c>
      <c r="I5" s="37" t="s">
        <v>15</v>
      </c>
      <c r="J5" s="37" t="s">
        <v>16</v>
      </c>
      <c r="K5" s="37" t="s">
        <v>17</v>
      </c>
      <c r="L5" s="57" t="s">
        <v>18</v>
      </c>
    </row>
    <row r="6" ht="15" spans="1:12">
      <c r="A6" s="39" t="s">
        <v>19</v>
      </c>
      <c r="B6" s="40" t="s">
        <v>20</v>
      </c>
      <c r="C6" s="41" t="s">
        <v>21</v>
      </c>
      <c r="D6" s="42" t="s">
        <v>22</v>
      </c>
      <c r="E6" s="43" t="s">
        <v>23</v>
      </c>
      <c r="F6" s="44" t="s">
        <v>24</v>
      </c>
      <c r="G6" s="42" t="s">
        <v>25</v>
      </c>
      <c r="H6" s="45" t="s">
        <v>26</v>
      </c>
      <c r="I6" s="42" t="s">
        <v>27</v>
      </c>
      <c r="J6" s="42" t="s">
        <v>28</v>
      </c>
      <c r="K6" s="42" t="s">
        <v>29</v>
      </c>
      <c r="L6" s="58" t="s">
        <v>30</v>
      </c>
    </row>
    <row r="7" s="17" customFormat="1" ht="20" customHeight="1" spans="1:12">
      <c r="A7" s="46" t="s">
        <v>31</v>
      </c>
      <c r="B7" s="47" t="s">
        <v>32</v>
      </c>
      <c r="C7" s="48" t="s">
        <v>33</v>
      </c>
      <c r="D7" s="49" t="s">
        <v>34</v>
      </c>
      <c r="E7" s="50" t="s">
        <v>35</v>
      </c>
      <c r="F7" s="51">
        <v>1811</v>
      </c>
      <c r="G7" s="52">
        <v>54</v>
      </c>
      <c r="H7" s="52">
        <f t="shared" ref="H7:H24" si="0">F7+G7</f>
        <v>1865</v>
      </c>
      <c r="I7" s="59" t="s">
        <v>36</v>
      </c>
      <c r="J7" s="60" t="s">
        <v>37</v>
      </c>
      <c r="K7" s="61" t="s">
        <v>38</v>
      </c>
      <c r="L7" s="62" t="s">
        <v>39</v>
      </c>
    </row>
    <row r="8" s="17" customFormat="1" ht="20" customHeight="1" spans="1:12">
      <c r="A8" s="53"/>
      <c r="B8" s="47"/>
      <c r="C8" s="48"/>
      <c r="D8" s="49" t="s">
        <v>34</v>
      </c>
      <c r="E8" s="50" t="s">
        <v>40</v>
      </c>
      <c r="F8" s="51">
        <v>2745</v>
      </c>
      <c r="G8" s="52">
        <v>82</v>
      </c>
      <c r="H8" s="52">
        <f t="shared" si="0"/>
        <v>2827</v>
      </c>
      <c r="I8" s="63"/>
      <c r="J8" s="64"/>
      <c r="K8" s="65"/>
      <c r="L8" s="66"/>
    </row>
    <row r="9" s="17" customFormat="1" ht="20" customHeight="1" spans="1:12">
      <c r="A9" s="53"/>
      <c r="B9" s="47"/>
      <c r="C9" s="48"/>
      <c r="D9" s="49" t="s">
        <v>34</v>
      </c>
      <c r="E9" s="50" t="s">
        <v>41</v>
      </c>
      <c r="F9" s="51">
        <v>2803</v>
      </c>
      <c r="G9" s="52">
        <v>84</v>
      </c>
      <c r="H9" s="52">
        <f t="shared" si="0"/>
        <v>2887</v>
      </c>
      <c r="I9" s="63"/>
      <c r="J9" s="64"/>
      <c r="K9" s="65"/>
      <c r="L9" s="66"/>
    </row>
    <row r="10" s="17" customFormat="1" ht="20" customHeight="1" spans="1:12">
      <c r="A10" s="53"/>
      <c r="B10" s="47"/>
      <c r="C10" s="48"/>
      <c r="D10" s="49" t="s">
        <v>34</v>
      </c>
      <c r="E10" s="50" t="s">
        <v>42</v>
      </c>
      <c r="F10" s="51">
        <v>1926</v>
      </c>
      <c r="G10" s="52">
        <v>58</v>
      </c>
      <c r="H10" s="52">
        <f t="shared" si="0"/>
        <v>1984</v>
      </c>
      <c r="I10" s="63"/>
      <c r="J10" s="64"/>
      <c r="K10" s="65"/>
      <c r="L10" s="66"/>
    </row>
    <row r="11" s="17" customFormat="1" ht="20" customHeight="1" spans="1:12">
      <c r="A11" s="53"/>
      <c r="B11" s="47"/>
      <c r="C11" s="48"/>
      <c r="D11" s="49" t="s">
        <v>34</v>
      </c>
      <c r="E11" s="50" t="s">
        <v>43</v>
      </c>
      <c r="F11" s="51">
        <v>992</v>
      </c>
      <c r="G11" s="52">
        <v>30</v>
      </c>
      <c r="H11" s="52">
        <f t="shared" si="0"/>
        <v>1022</v>
      </c>
      <c r="I11" s="63"/>
      <c r="J11" s="64"/>
      <c r="K11" s="65"/>
      <c r="L11" s="66"/>
    </row>
    <row r="12" s="17" customFormat="1" ht="20" customHeight="1" spans="1:12">
      <c r="A12" s="53"/>
      <c r="B12" s="47"/>
      <c r="C12" s="48"/>
      <c r="D12" s="49" t="s">
        <v>34</v>
      </c>
      <c r="E12" s="50" t="s">
        <v>44</v>
      </c>
      <c r="F12" s="51">
        <v>934</v>
      </c>
      <c r="G12" s="52">
        <v>28</v>
      </c>
      <c r="H12" s="52">
        <f t="shared" si="0"/>
        <v>962</v>
      </c>
      <c r="I12" s="63"/>
      <c r="J12" s="64"/>
      <c r="K12" s="65"/>
      <c r="L12" s="66"/>
    </row>
    <row r="13" s="17" customFormat="1" ht="20" customHeight="1" spans="1:12">
      <c r="A13" s="53"/>
      <c r="B13" s="47"/>
      <c r="C13" s="48"/>
      <c r="D13" s="49" t="s">
        <v>45</v>
      </c>
      <c r="E13" s="50" t="s">
        <v>35</v>
      </c>
      <c r="F13" s="51">
        <v>3237</v>
      </c>
      <c r="G13" s="52">
        <v>97</v>
      </c>
      <c r="H13" s="52">
        <f t="shared" si="0"/>
        <v>3334</v>
      </c>
      <c r="I13" s="63"/>
      <c r="J13" s="64"/>
      <c r="K13" s="65"/>
      <c r="L13" s="66"/>
    </row>
    <row r="14" s="17" customFormat="1" ht="20" customHeight="1" spans="1:12">
      <c r="A14" s="53"/>
      <c r="B14" s="47"/>
      <c r="C14" s="48"/>
      <c r="D14" s="49" t="s">
        <v>45</v>
      </c>
      <c r="E14" s="50" t="s">
        <v>40</v>
      </c>
      <c r="F14" s="51">
        <v>4908</v>
      </c>
      <c r="G14" s="52">
        <v>147</v>
      </c>
      <c r="H14" s="52">
        <f t="shared" si="0"/>
        <v>5055</v>
      </c>
      <c r="I14" s="63"/>
      <c r="J14" s="64"/>
      <c r="K14" s="65"/>
      <c r="L14" s="66"/>
    </row>
    <row r="15" s="17" customFormat="1" ht="20" customHeight="1" spans="1:12">
      <c r="A15" s="53"/>
      <c r="B15" s="47"/>
      <c r="C15" s="48"/>
      <c r="D15" s="49" t="s">
        <v>45</v>
      </c>
      <c r="E15" s="50" t="s">
        <v>41</v>
      </c>
      <c r="F15" s="51">
        <v>5010</v>
      </c>
      <c r="G15" s="52">
        <v>151</v>
      </c>
      <c r="H15" s="52">
        <f t="shared" si="0"/>
        <v>5161</v>
      </c>
      <c r="I15" s="63"/>
      <c r="J15" s="64"/>
      <c r="K15" s="65"/>
      <c r="L15" s="66"/>
    </row>
    <row r="16" s="17" customFormat="1" ht="20" customHeight="1" spans="1:12">
      <c r="A16" s="53"/>
      <c r="B16" s="47"/>
      <c r="C16" s="48"/>
      <c r="D16" s="49" t="s">
        <v>45</v>
      </c>
      <c r="E16" s="50" t="s">
        <v>42</v>
      </c>
      <c r="F16" s="51">
        <v>3441</v>
      </c>
      <c r="G16" s="52">
        <v>103</v>
      </c>
      <c r="H16" s="52">
        <f t="shared" si="0"/>
        <v>3544</v>
      </c>
      <c r="I16" s="63"/>
      <c r="J16" s="64"/>
      <c r="K16" s="65"/>
      <c r="L16" s="66"/>
    </row>
    <row r="17" s="17" customFormat="1" ht="20" customHeight="1" spans="1:12">
      <c r="A17" s="53"/>
      <c r="B17" s="47"/>
      <c r="C17" s="48"/>
      <c r="D17" s="49" t="s">
        <v>45</v>
      </c>
      <c r="E17" s="50" t="s">
        <v>43</v>
      </c>
      <c r="F17" s="51">
        <v>1773</v>
      </c>
      <c r="G17" s="52">
        <v>53</v>
      </c>
      <c r="H17" s="52">
        <f t="shared" si="0"/>
        <v>1826</v>
      </c>
      <c r="I17" s="63"/>
      <c r="J17" s="64"/>
      <c r="K17" s="65"/>
      <c r="L17" s="66"/>
    </row>
    <row r="18" s="17" customFormat="1" ht="20" customHeight="1" spans="1:12">
      <c r="A18" s="53"/>
      <c r="B18" s="47"/>
      <c r="C18" s="48"/>
      <c r="D18" s="49" t="s">
        <v>45</v>
      </c>
      <c r="E18" s="50" t="s">
        <v>44</v>
      </c>
      <c r="F18" s="51">
        <v>1671</v>
      </c>
      <c r="G18" s="52">
        <v>50</v>
      </c>
      <c r="H18" s="52">
        <f t="shared" si="0"/>
        <v>1721</v>
      </c>
      <c r="I18" s="63"/>
      <c r="J18" s="64"/>
      <c r="K18" s="65"/>
      <c r="L18" s="66"/>
    </row>
    <row r="19" s="17" customFormat="1" ht="20" customHeight="1" spans="1:12">
      <c r="A19" s="53"/>
      <c r="B19" s="47"/>
      <c r="C19" s="48"/>
      <c r="D19" s="49" t="s">
        <v>46</v>
      </c>
      <c r="E19" s="50" t="s">
        <v>35</v>
      </c>
      <c r="F19" s="51">
        <v>2093</v>
      </c>
      <c r="G19" s="52">
        <v>63</v>
      </c>
      <c r="H19" s="52">
        <f t="shared" si="0"/>
        <v>2156</v>
      </c>
      <c r="I19" s="63"/>
      <c r="J19" s="64"/>
      <c r="K19" s="65"/>
      <c r="L19" s="66"/>
    </row>
    <row r="20" s="17" customFormat="1" ht="20" customHeight="1" spans="1:12">
      <c r="A20" s="53"/>
      <c r="B20" s="47"/>
      <c r="C20" s="48"/>
      <c r="D20" s="49" t="s">
        <v>46</v>
      </c>
      <c r="E20" s="50" t="s">
        <v>40</v>
      </c>
      <c r="F20" s="51">
        <v>3186</v>
      </c>
      <c r="G20" s="52">
        <v>96</v>
      </c>
      <c r="H20" s="52">
        <f t="shared" si="0"/>
        <v>3282</v>
      </c>
      <c r="I20" s="63"/>
      <c r="J20" s="64"/>
      <c r="K20" s="65"/>
      <c r="L20" s="66"/>
    </row>
    <row r="21" s="17" customFormat="1" ht="20" customHeight="1" spans="1:12">
      <c r="A21" s="53"/>
      <c r="B21" s="47"/>
      <c r="C21" s="48"/>
      <c r="D21" s="49" t="s">
        <v>46</v>
      </c>
      <c r="E21" s="50" t="s">
        <v>41</v>
      </c>
      <c r="F21" s="51">
        <v>3276</v>
      </c>
      <c r="G21" s="52">
        <v>98</v>
      </c>
      <c r="H21" s="52">
        <f t="shared" si="0"/>
        <v>3374</v>
      </c>
      <c r="I21" s="63"/>
      <c r="J21" s="64"/>
      <c r="K21" s="65"/>
      <c r="L21" s="66"/>
    </row>
    <row r="22" s="17" customFormat="1" ht="20" customHeight="1" spans="1:12">
      <c r="A22" s="53"/>
      <c r="B22" s="47"/>
      <c r="C22" s="48"/>
      <c r="D22" s="49" t="s">
        <v>46</v>
      </c>
      <c r="E22" s="50" t="s">
        <v>42</v>
      </c>
      <c r="F22" s="51">
        <v>2274</v>
      </c>
      <c r="G22" s="52">
        <v>68</v>
      </c>
      <c r="H22" s="52">
        <f t="shared" si="0"/>
        <v>2342</v>
      </c>
      <c r="I22" s="63"/>
      <c r="J22" s="64"/>
      <c r="K22" s="65"/>
      <c r="L22" s="66"/>
    </row>
    <row r="23" s="17" customFormat="1" ht="20" customHeight="1" spans="1:12">
      <c r="A23" s="53"/>
      <c r="B23" s="47"/>
      <c r="C23" s="48"/>
      <c r="D23" s="49" t="s">
        <v>46</v>
      </c>
      <c r="E23" s="50" t="s">
        <v>43</v>
      </c>
      <c r="F23" s="51">
        <v>1183</v>
      </c>
      <c r="G23" s="52">
        <v>36</v>
      </c>
      <c r="H23" s="52">
        <f t="shared" si="0"/>
        <v>1219</v>
      </c>
      <c r="I23" s="63"/>
      <c r="J23" s="64"/>
      <c r="K23" s="65"/>
      <c r="L23" s="66"/>
    </row>
    <row r="24" s="17" customFormat="1" ht="20" customHeight="1" spans="1:12">
      <c r="A24" s="53"/>
      <c r="B24" s="47"/>
      <c r="C24" s="48"/>
      <c r="D24" s="49" t="s">
        <v>46</v>
      </c>
      <c r="E24" s="50" t="s">
        <v>44</v>
      </c>
      <c r="F24" s="51">
        <v>1093</v>
      </c>
      <c r="G24" s="52">
        <v>33</v>
      </c>
      <c r="H24" s="52">
        <f t="shared" si="0"/>
        <v>1126</v>
      </c>
      <c r="I24" s="63"/>
      <c r="J24" s="64"/>
      <c r="K24" s="65"/>
      <c r="L24" s="66"/>
    </row>
    <row r="25" ht="33.75" spans="1:12">
      <c r="A25" s="54" t="s">
        <v>47</v>
      </c>
      <c r="B25" s="55"/>
      <c r="C25" s="51"/>
      <c r="D25" s="50"/>
      <c r="E25" s="51"/>
      <c r="F25" s="51">
        <f>SUM(F7:F24)</f>
        <v>44356</v>
      </c>
      <c r="G25" s="51">
        <f>SUM(G7:G24)</f>
        <v>1331</v>
      </c>
      <c r="H25" s="51">
        <f>SUM(H7:H24)</f>
        <v>45687</v>
      </c>
      <c r="I25" s="67"/>
      <c r="J25" s="68"/>
      <c r="K25" s="68"/>
      <c r="L25" s="51"/>
    </row>
    <row r="27" spans="2:2">
      <c r="B27" s="19"/>
    </row>
    <row r="31" spans="4:4">
      <c r="D31" s="17"/>
    </row>
    <row r="35" ht="20" customHeight="1"/>
    <row r="36" ht="20" customHeight="1"/>
  </sheetData>
  <mergeCells count="14">
    <mergeCell ref="A1:L1"/>
    <mergeCell ref="A2:L2"/>
    <mergeCell ref="C3:D3"/>
    <mergeCell ref="E3:F3"/>
    <mergeCell ref="C4:D4"/>
    <mergeCell ref="E4:F4"/>
    <mergeCell ref="G4:L4"/>
    <mergeCell ref="A7:A24"/>
    <mergeCell ref="B7:B24"/>
    <mergeCell ref="C7:C24"/>
    <mergeCell ref="I7:I24"/>
    <mergeCell ref="J7:J24"/>
    <mergeCell ref="K7:K24"/>
    <mergeCell ref="L7:L24"/>
  </mergeCells>
  <pageMargins left="0.7" right="0.156944444444444" top="0.75" bottom="0.75" header="0.3" footer="0.3"/>
  <pageSetup paperSize="9" scale="9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="90" zoomScaleNormal="100" workbookViewId="0">
      <selection activeCell="A2" sqref="A2:E9"/>
    </sheetView>
  </sheetViews>
  <sheetFormatPr defaultColWidth="9" defaultRowHeight="13.5" outlineLevelCol="4"/>
  <cols>
    <col min="1" max="1" width="36.2416666666667" customWidth="1"/>
    <col min="2" max="2" width="34.1666666666667" customWidth="1"/>
    <col min="3" max="3" width="23" customWidth="1"/>
    <col min="4" max="4" width="19.8666666666667" customWidth="1"/>
    <col min="5" max="5" width="24.3833333333333" hidden="1" customWidth="1"/>
    <col min="6" max="6" width="33.3833333333333" customWidth="1"/>
    <col min="7" max="7" width="22.8833333333333" customWidth="1"/>
  </cols>
  <sheetData>
    <row r="1" ht="14.25"/>
    <row r="2" ht="35.25" spans="1:5">
      <c r="A2" s="1" t="s">
        <v>48</v>
      </c>
      <c r="B2" s="2"/>
      <c r="C2" s="2"/>
      <c r="D2" s="2"/>
      <c r="E2" s="3"/>
    </row>
    <row r="3" ht="35" customHeight="1" spans="1:5">
      <c r="A3" s="4" t="s">
        <v>49</v>
      </c>
      <c r="B3" s="5"/>
      <c r="C3" s="5"/>
      <c r="D3" s="5"/>
      <c r="E3" s="6"/>
    </row>
    <row r="4" ht="57" customHeight="1" spans="1:5">
      <c r="A4" s="4" t="s">
        <v>50</v>
      </c>
      <c r="B4" s="5"/>
      <c r="C4" s="5"/>
      <c r="D4" s="5"/>
      <c r="E4" s="6"/>
    </row>
    <row r="5" ht="65" customHeight="1" spans="1:5">
      <c r="A5" s="7" t="s">
        <v>51</v>
      </c>
      <c r="B5" s="8" t="s">
        <v>52</v>
      </c>
      <c r="C5" s="8"/>
      <c r="D5" s="8"/>
      <c r="E5" s="9"/>
    </row>
    <row r="6" ht="51" customHeight="1" spans="1:5">
      <c r="A6" s="4" t="s">
        <v>53</v>
      </c>
      <c r="B6" s="5" t="s">
        <v>54</v>
      </c>
      <c r="C6" s="5"/>
      <c r="D6" s="5"/>
      <c r="E6" s="6"/>
    </row>
    <row r="7" ht="50" customHeight="1" spans="1:5">
      <c r="A7" s="4" t="s">
        <v>55</v>
      </c>
      <c r="B7" s="10"/>
      <c r="C7" s="11" t="s">
        <v>56</v>
      </c>
      <c r="D7" s="11"/>
      <c r="E7" s="12"/>
    </row>
    <row r="8" ht="50" customHeight="1" spans="1:5">
      <c r="A8" s="4" t="s">
        <v>57</v>
      </c>
      <c r="B8" s="5"/>
      <c r="C8" s="13" t="s">
        <v>58</v>
      </c>
      <c r="D8" s="5"/>
      <c r="E8" s="6"/>
    </row>
    <row r="9" ht="50" customHeight="1" spans="1:5">
      <c r="A9" s="14" t="s">
        <v>59</v>
      </c>
      <c r="B9" s="15"/>
      <c r="C9" s="15"/>
      <c r="D9" s="15"/>
      <c r="E9" s="16"/>
    </row>
    <row r="10" ht="35" customHeight="1"/>
    <row r="11" ht="35" customHeight="1"/>
    <row r="12" ht="35" customHeight="1"/>
  </sheetData>
  <mergeCells count="1">
    <mergeCell ref="B5:E5"/>
  </mergeCells>
  <pageMargins left="0.708661417322835" right="0.708661417322835" top="0.748031496062992" bottom="0.511805555555556" header="0.31496062992126" footer="0.31496062992126"/>
  <pageSetup paperSize="9" scale="90" orientation="landscape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B29" sqref="B2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箱单</vt:lpstr>
      <vt:lpstr>箱贴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2021-02-25T02:30:00Z</dcterms:created>
  <cp:lastPrinted>2022-09-20T01:56:00Z</cp:lastPrinted>
  <dcterms:modified xsi:type="dcterms:W3CDTF">2025-01-09T05:22:37Z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C63E0B5EEE1D441590AFBE66C3D7E314_13</vt:lpwstr>
  </property>
  <property fmtid="{D5CDD505-2E9C-101B-9397-08002B2CF9AE}" pid="3" name="KSOProductBuildVer">
    <vt:lpwstr>2052-12.1.0.19302</vt:lpwstr>
  </property>
</Properties>
</file>