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<sst xmlns="http://schemas.openxmlformats.org/spreadsheetml/2006/main" count="62" uniqueCount="45">
  <si>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</si>
  <si>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</si>
  <si>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</si>
  <si>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邹易兰 15807047778  深沪镇东华村工业区10号 美瑞欧服装厂  SF1539378394159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</si>
  <si>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</si>
  <si>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</si>
  <si>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</si>
  <si>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</si>
  <si>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</si>
  <si>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</si>
  <si>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</si>
  <si>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</si>
  <si>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</si>
  <si>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</si>
  <si>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</si>
  <si>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</si>
  <si>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</si>
  <si>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</si>
  <si>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</si>
  <si>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</si>
  <si>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</si>
  <si>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</si>
  <si>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</si>
  <si>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</si>
  <si>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</si>
  <si>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P25010182</t>
  </si>
  <si>
    <t xml:space="preserve">21 AULBW09844                                     </t>
  </si>
  <si>
    <t xml:space="preserve">S25010094 </t>
  </si>
  <si>
    <t xml:space="preserve">E3897AX                                                                                             </t>
  </si>
  <si>
    <t>23*10*6</t>
  </si>
  <si>
    <t xml:space="preserve">E3900AX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</si>
  <si>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</si>
  <si>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</si>
  <si>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</si>
  <si>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</si>
  <si>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</si>
  <si>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</si>
  <si>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WT16 - OFF WHITE</t>
  </si>
  <si>
    <t>XS</t>
  </si>
  <si>
    <t>E3897AX</t>
  </si>
  <si>
    <t>S</t>
  </si>
  <si>
    <t>M</t>
  </si>
  <si>
    <t>L</t>
  </si>
  <si>
    <t>XL</t>
  </si>
  <si>
    <t>E3900AX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</si>
</sst>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H8" sqref="H8:H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58</v>
      </c>
      <c r="F8" s="30"/>
      <c r="G8" s="30">
        <v>65</v>
      </c>
      <c r="H8" s="31">
        <v>1</v>
      </c>
      <c r="I8" s="30"/>
      <c r="J8" s="30">
        <v>0.2</v>
      </c>
      <c r="K8" s="47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62</v>
      </c>
      <c r="F9" s="30"/>
      <c r="G9" s="30">
        <v>69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120</v>
      </c>
      <c r="F10" s="30"/>
      <c r="G10" s="30">
        <f>SUM(G8:G9)</f>
        <v>134</v>
      </c>
      <c r="H10" s="31">
        <f>SUM(H8:H9)</f>
        <v>1</v>
      </c>
      <c r="I10" s="30"/>
      <c r="J10" s="30">
        <f>SUM(J8:J9)</f>
        <v>0.2</v>
      </c>
      <c r="K10" s="30"/>
    </row>
    <row r="13" spans="1:6">
      <c r="A13" s="34" t="s">
        <v>32</v>
      </c>
      <c r="B13" s="34" t="s">
        <v>33</v>
      </c>
      <c r="C13" s="35" t="s">
        <v>18</v>
      </c>
      <c r="D13" s="36" t="s">
        <v>34</v>
      </c>
      <c r="E13" s="34" t="s">
        <v>35</v>
      </c>
      <c r="F13" s="34" t="s">
        <v>36</v>
      </c>
    </row>
    <row r="14" ht="15" spans="1:6">
      <c r="A14" s="37" t="s">
        <v>37</v>
      </c>
      <c r="B14" s="38" t="s">
        <v>38</v>
      </c>
      <c r="C14" s="35">
        <v>8</v>
      </c>
      <c r="D14" s="36">
        <f t="shared" ref="D14:D18" si="0">C14*1.03+1</f>
        <v>9.24</v>
      </c>
      <c r="E14" s="39">
        <v>1495438</v>
      </c>
      <c r="F14" s="39" t="s">
        <v>39</v>
      </c>
    </row>
    <row r="15" ht="15" spans="1:6">
      <c r="A15" s="40"/>
      <c r="B15" s="38" t="s">
        <v>40</v>
      </c>
      <c r="C15" s="35">
        <v>14</v>
      </c>
      <c r="D15" s="36">
        <f t="shared" si="0"/>
        <v>15.42</v>
      </c>
      <c r="E15" s="41"/>
      <c r="F15" s="41"/>
    </row>
    <row r="16" ht="15" spans="1:6">
      <c r="A16" s="40"/>
      <c r="B16" s="38" t="s">
        <v>41</v>
      </c>
      <c r="C16" s="35">
        <v>14</v>
      </c>
      <c r="D16" s="36">
        <f t="shared" si="0"/>
        <v>15.42</v>
      </c>
      <c r="E16" s="41"/>
      <c r="F16" s="41"/>
    </row>
    <row r="17" ht="15" spans="1:6">
      <c r="A17" s="40"/>
      <c r="B17" s="38" t="s">
        <v>42</v>
      </c>
      <c r="C17" s="35">
        <v>14</v>
      </c>
      <c r="D17" s="36">
        <f t="shared" si="0"/>
        <v>15.42</v>
      </c>
      <c r="E17" s="41"/>
      <c r="F17" s="41"/>
    </row>
    <row r="18" ht="15" spans="1:6">
      <c r="A18" s="42"/>
      <c r="B18" s="38" t="s">
        <v>43</v>
      </c>
      <c r="C18" s="35">
        <v>8</v>
      </c>
      <c r="D18" s="36">
        <f t="shared" si="0"/>
        <v>9.24</v>
      </c>
      <c r="E18" s="43"/>
      <c r="F18" s="43"/>
    </row>
    <row r="19" spans="1:6">
      <c r="A19" s="34" t="s">
        <v>31</v>
      </c>
      <c r="B19" s="34"/>
      <c r="C19" s="35">
        <f>SUM(C14:C18)</f>
        <v>58</v>
      </c>
      <c r="D19" s="36">
        <f>SUM(D14:D18)</f>
        <v>64.74</v>
      </c>
      <c r="E19" s="34"/>
      <c r="F19" s="34"/>
    </row>
    <row r="20" spans="3:4">
      <c r="C20" s="44"/>
      <c r="D20" s="44"/>
    </row>
    <row r="21" spans="3:4">
      <c r="C21" s="44"/>
      <c r="D21" s="44"/>
    </row>
    <row r="22" spans="1:6">
      <c r="A22" s="34" t="s">
        <v>32</v>
      </c>
      <c r="B22" s="34" t="s">
        <v>33</v>
      </c>
      <c r="C22" s="35" t="s">
        <v>18</v>
      </c>
      <c r="D22" s="36" t="s">
        <v>34</v>
      </c>
      <c r="E22" s="34" t="s">
        <v>35</v>
      </c>
      <c r="F22" s="34" t="s">
        <v>36</v>
      </c>
    </row>
    <row r="23" ht="15" spans="1:6">
      <c r="A23" s="37" t="s">
        <v>37</v>
      </c>
      <c r="B23" s="38" t="s">
        <v>38</v>
      </c>
      <c r="C23" s="35">
        <v>12</v>
      </c>
      <c r="D23" s="36">
        <f t="shared" ref="D23:D27" si="1">C23*1.03+1</f>
        <v>13.36</v>
      </c>
      <c r="E23" s="39">
        <v>1495456</v>
      </c>
      <c r="F23" s="39" t="s">
        <v>44</v>
      </c>
    </row>
    <row r="24" ht="15" spans="1:6">
      <c r="A24" s="40"/>
      <c r="B24" s="38" t="s">
        <v>40</v>
      </c>
      <c r="C24" s="35">
        <v>14</v>
      </c>
      <c r="D24" s="36">
        <f t="shared" si="1"/>
        <v>15.42</v>
      </c>
      <c r="E24" s="41"/>
      <c r="F24" s="41"/>
    </row>
    <row r="25" ht="15" spans="1:6">
      <c r="A25" s="40"/>
      <c r="B25" s="38" t="s">
        <v>41</v>
      </c>
      <c r="C25" s="35">
        <v>14</v>
      </c>
      <c r="D25" s="36">
        <f t="shared" si="1"/>
        <v>15.42</v>
      </c>
      <c r="E25" s="41"/>
      <c r="F25" s="41"/>
    </row>
    <row r="26" ht="15" spans="1:6">
      <c r="A26" s="40"/>
      <c r="B26" s="38" t="s">
        <v>42</v>
      </c>
      <c r="C26" s="35">
        <v>14</v>
      </c>
      <c r="D26" s="36">
        <f t="shared" si="1"/>
        <v>15.42</v>
      </c>
      <c r="E26" s="41"/>
      <c r="F26" s="41"/>
    </row>
    <row r="27" ht="15" spans="1:6">
      <c r="A27" s="42"/>
      <c r="B27" s="38" t="s">
        <v>43</v>
      </c>
      <c r="C27" s="35">
        <v>8</v>
      </c>
      <c r="D27" s="36">
        <f t="shared" si="1"/>
        <v>9.24</v>
      </c>
      <c r="E27" s="43"/>
      <c r="F27" s="43"/>
    </row>
    <row r="28" spans="1:6">
      <c r="A28" s="34" t="s">
        <v>31</v>
      </c>
      <c r="B28" s="34"/>
      <c r="C28" s="35">
        <f>SUM(C23:C27)</f>
        <v>62</v>
      </c>
      <c r="D28" s="36">
        <f>SUM(D23:D27)</f>
        <v>68.86</v>
      </c>
      <c r="E28" s="34"/>
      <c r="F28" s="34"/>
    </row>
  </sheetData>
  <mergeCells count="16">
    <mergeCell ref="A1:K1"/>
    <mergeCell ref="A2:D2"/>
    <mergeCell ref="E2:K2"/>
    <mergeCell ref="A8:A9"/>
    <mergeCell ref="A14:A18"/>
    <mergeCell ref="A23:A27"/>
    <mergeCell ref="C8:C9"/>
    <mergeCell ref="E14:E18"/>
    <mergeCell ref="E23:E27"/>
    <mergeCell ref="F14:F18"/>
    <mergeCell ref="F23:F2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2025-01-09T08:30:58Z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6ABA00E4B77C46E4A7400D5254E397B3_13</vt:lpwstr>
  </property>
</Properties>
</file>