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<sst xmlns="http://schemas.openxmlformats.org/spreadsheetml/2006/main" count="38" uniqueCount="35">
  <si>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</si>
  <si>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</si>
  <si>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</si>
  <si>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安徽省东至县大渡口经济开发区百纳时装有限公司，胡青，15956250828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</si>
  <si>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</si>
  <si>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SF1545035193047</t>
  </si>
  <si>
    <t xml:space="preserve">ORDER NR </t>
  </si>
  <si>
    <t>Item Code</t>
  </si>
  <si>
    <t>PO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</si>
  <si>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</si>
  <si>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</si>
  <si>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</si>
  <si>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</si>
  <si>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</si>
  <si>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</si>
  <si>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</si>
  <si>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</si>
  <si>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</si>
  <si>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</si>
  <si>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</si>
  <si>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</si>
  <si>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</si>
  <si>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</si>
  <si>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</si>
  <si>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</si>
  <si>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</si>
  <si>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</si>
  <si>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</si>
  <si>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S24120516 </t>
  </si>
  <si>
    <t>洗标</t>
  </si>
  <si>
    <t>白色</t>
  </si>
  <si>
    <t>个</t>
  </si>
  <si>
    <t>1箱</t>
  </si>
  <si>
    <t>2包/每个款号1包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</si>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</sst>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9" fillId="0" borderId="5" xfId="51" applyNumberFormat="1" applyFont="1" applyBorder="1" applyAlignment="1">
      <alignment horizontal="center" vertical="center" wrapText="1"/>
    </xf>
    <xf numFmtId="177" fontId="9" fillId="0" borderId="5" xfId="51" applyNumberFormat="1" applyFont="1" applyBorder="1" applyAlignment="1">
      <alignment horizontal="center" vertical="center" wrapText="1"/>
    </xf>
    <xf numFmtId="0" fontId="10" fillId="0" borderId="5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workbookViewId="0">
      <selection activeCell="A14" sqref="A14"/>
    </sheetView>
  </sheetViews>
  <sheetFormatPr defaultColWidth="18" defaultRowHeight="26.25"/>
  <cols>
    <col min="1" max="1" width="15.8916666666667" style="1" customWidth="1"/>
    <col min="2" max="2" width="29.5583333333333" style="1" customWidth="1"/>
    <col min="3" max="3" width="15.3333333333333" style="1" customWidth="1"/>
    <col min="4" max="4" width="14.4416666666667" style="1" customWidth="1"/>
    <col min="5" max="5" width="6.89166666666667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45659</v>
      </c>
      <c r="F3" s="8"/>
      <c r="G3" s="9"/>
      <c r="I3" s="34" t="s">
        <v>3</v>
      </c>
      <c r="J3" s="34"/>
      <c r="K3" s="34"/>
      <c r="L3" s="34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4"/>
      <c r="J4" s="34"/>
      <c r="K4" s="34"/>
      <c r="L4" s="34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5"/>
      <c r="J5" s="35"/>
      <c r="K5" s="35"/>
      <c r="L5" s="35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6" t="s">
        <v>14</v>
      </c>
      <c r="J6" s="37" t="s">
        <v>15</v>
      </c>
      <c r="K6" s="37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/>
      <c r="D7" s="21" t="s">
        <v>20</v>
      </c>
      <c r="E7" s="21"/>
      <c r="F7" s="22" t="s">
        <v>21</v>
      </c>
      <c r="G7" s="22" t="s">
        <v>22</v>
      </c>
      <c r="H7" s="23" t="s">
        <v>23</v>
      </c>
      <c r="I7" s="27" t="s">
        <v>24</v>
      </c>
      <c r="J7" s="38" t="s">
        <v>25</v>
      </c>
      <c r="K7" s="38" t="s">
        <v>26</v>
      </c>
      <c r="L7" s="19" t="s">
        <v>27</v>
      </c>
    </row>
    <row r="8" ht="50" customHeight="1" spans="1:12">
      <c r="A8" s="24" t="s">
        <v>28</v>
      </c>
      <c r="B8" s="25" t="s">
        <v>29</v>
      </c>
      <c r="C8" s="26">
        <v>51011</v>
      </c>
      <c r="D8" s="27" t="s">
        <v>30</v>
      </c>
      <c r="E8" s="28" t="s">
        <v>31</v>
      </c>
      <c r="F8" s="22">
        <v>1385</v>
      </c>
      <c r="G8" s="22">
        <f>H8-F8</f>
        <v>27.7</v>
      </c>
      <c r="H8" s="22">
        <f>F8*1.02</f>
        <v>1412.7</v>
      </c>
      <c r="I8" s="39" t="s">
        <v>32</v>
      </c>
      <c r="J8" s="38">
        <v>0.6</v>
      </c>
      <c r="K8" s="38">
        <v>0.6</v>
      </c>
      <c r="L8" s="40" t="s">
        <v>33</v>
      </c>
    </row>
    <row r="9" ht="50" customHeight="1" spans="1:12">
      <c r="A9" s="29"/>
      <c r="B9" s="25" t="s">
        <v>29</v>
      </c>
      <c r="C9" s="26">
        <v>51019</v>
      </c>
      <c r="D9" s="27" t="s">
        <v>30</v>
      </c>
      <c r="E9" s="28" t="s">
        <v>31</v>
      </c>
      <c r="F9" s="22">
        <v>1315</v>
      </c>
      <c r="G9" s="22">
        <f>H9-F9</f>
        <v>26.3</v>
      </c>
      <c r="H9" s="22">
        <f>F9*1.02</f>
        <v>1341.3</v>
      </c>
      <c r="I9" s="41"/>
      <c r="J9" s="42"/>
      <c r="K9" s="42"/>
      <c r="L9" s="43"/>
    </row>
    <row r="10" ht="25.2" customHeight="1" spans="1:12">
      <c r="A10" s="30" t="s">
        <v>34</v>
      </c>
      <c r="B10" s="31"/>
      <c r="C10" s="31"/>
      <c r="D10" s="31"/>
      <c r="E10" s="31"/>
      <c r="F10" s="32">
        <f>SUM(F8:F9)</f>
        <v>2700</v>
      </c>
      <c r="G10" s="32">
        <f>SUM(G8:G9)</f>
        <v>54</v>
      </c>
      <c r="H10" s="33">
        <f>SUM(H8:H9)</f>
        <v>2754</v>
      </c>
      <c r="I10" s="44"/>
      <c r="J10" s="45"/>
      <c r="K10" s="45"/>
      <c r="L10" s="46"/>
    </row>
    <row r="11" ht="13.5" spans="9:9">
      <c r="I11" s="47"/>
    </row>
  </sheetData>
  <mergeCells count="10">
    <mergeCell ref="A1:L1"/>
    <mergeCell ref="A2:L2"/>
    <mergeCell ref="E3:F3"/>
    <mergeCell ref="A8:A9"/>
    <mergeCell ref="I8:I9"/>
    <mergeCell ref="J8:J9"/>
    <mergeCell ref="K8:K9"/>
    <mergeCell ref="L8:L9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汇晨包装阿娟 17367396521</cp:lastModifiedBy>
  <dcterms:created xsi:type="dcterms:W3CDTF">2017-02-25T05:34:00Z</dcterms:created>
  <cp:lastPrinted>2024-04-11T08:07:00Z</cp:lastPrinted>
  <dcterms:modified xsi:type="dcterms:W3CDTF">2025-01-02T07:35:41Z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736DD97A9FB54C2BA27F49AFCF6AC8D2_13</vt:lpwstr>
  </property>
  <property fmtid="{D5CDD505-2E9C-101B-9397-08002B2CF9AE}" pid="3" name="KSOProductBuildVer">
    <vt:lpwstr>2052-12.1.0.19770</vt:lpwstr>
  </property>
</Properties>
</file>