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<sst xmlns="http://schemas.openxmlformats.org/spreadsheetml/2006/main" count="61" uniqueCount="51">
  <si>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</si>
  <si>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</si>
  <si>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</si>
  <si>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展丽 浙江省嘉兴市海盐县椰岛路288号  13758300832   小颜 中通74100496870550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</si>
  <si>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</si>
  <si>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</si>
  <si>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</si>
  <si>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</si>
  <si>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</si>
  <si>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</si>
  <si>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</si>
  <si>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</si>
  <si>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</si>
  <si>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</si>
  <si>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</si>
  <si>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</si>
  <si>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</si>
  <si>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</si>
  <si>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</si>
  <si>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</si>
  <si>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</si>
  <si>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</si>
  <si>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</si>
  <si>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</si>
  <si>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</si>
  <si>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P25010028</t>
  </si>
  <si>
    <t xml:space="preserve">24_AULBM11953                                     </t>
  </si>
  <si>
    <t xml:space="preserve">S25010015 </t>
  </si>
  <si>
    <t xml:space="preserve">C4767AX                                                                                             </t>
  </si>
  <si>
    <t>36*35*21</t>
  </si>
  <si>
    <t xml:space="preserve">21_AULBM09507                                     </t>
  </si>
  <si>
    <t>45*33*20</t>
  </si>
  <si>
    <t xml:space="preserve">23_AULTH10818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</si>
  <si>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</si>
  <si>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</si>
  <si>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</si>
  <si>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</si>
  <si>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</si>
  <si>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</si>
  <si>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</si>
  <si>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</si>
  <si>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无价格</t>
  </si>
  <si>
    <t>C4767AX</t>
  </si>
  <si>
    <t>M</t>
  </si>
  <si>
    <t>L</t>
  </si>
  <si>
    <t>XL</t>
  </si>
  <si>
    <t>XXL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</si>
  <si>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</si>
  <si>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</si>
  <si>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空白吊牌</t>
  </si>
  <si>
    <t>1552047/1552049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</si>
</sst>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G10" sqref="G10:G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7030</v>
      </c>
      <c r="F8" s="29"/>
      <c r="G8" s="29">
        <v>7251</v>
      </c>
      <c r="H8" s="29">
        <v>1</v>
      </c>
      <c r="I8" s="29"/>
      <c r="J8" s="29">
        <v>11.6</v>
      </c>
      <c r="K8" s="29" t="s">
        <v>29</v>
      </c>
    </row>
    <row r="9" spans="1:11">
      <c r="A9" s="30"/>
      <c r="B9" s="31"/>
      <c r="C9" s="32"/>
      <c r="D9" s="32"/>
      <c r="E9" s="29">
        <v>370</v>
      </c>
      <c r="F9" s="29"/>
      <c r="G9" s="29">
        <v>381</v>
      </c>
      <c r="H9" s="29"/>
      <c r="I9" s="29"/>
      <c r="J9" s="29"/>
      <c r="K9" s="29"/>
    </row>
    <row r="10" ht="15" spans="1:11">
      <c r="A10" s="30"/>
      <c r="B10" s="33" t="s">
        <v>30</v>
      </c>
      <c r="C10" s="32"/>
      <c r="D10" s="32"/>
      <c r="E10" s="33">
        <v>7400</v>
      </c>
      <c r="F10" s="29"/>
      <c r="G10" s="29">
        <v>7550</v>
      </c>
      <c r="H10" s="27">
        <v>2</v>
      </c>
      <c r="I10" s="29"/>
      <c r="J10" s="27">
        <v>18.4</v>
      </c>
      <c r="K10" s="27" t="s">
        <v>31</v>
      </c>
    </row>
    <row r="11" ht="15" spans="1:11">
      <c r="A11" s="34"/>
      <c r="B11" s="33" t="s">
        <v>32</v>
      </c>
      <c r="C11" s="31"/>
      <c r="D11" s="31"/>
      <c r="E11" s="33">
        <v>7400</v>
      </c>
      <c r="F11" s="29"/>
      <c r="G11" s="29">
        <v>7550</v>
      </c>
      <c r="H11" s="34"/>
      <c r="I11" s="29"/>
      <c r="J11" s="34"/>
      <c r="K11" s="34"/>
    </row>
    <row r="12" spans="1:11">
      <c r="A12" s="29" t="s">
        <v>33</v>
      </c>
      <c r="B12" s="29"/>
      <c r="C12" s="29"/>
      <c r="D12" s="29"/>
      <c r="E12" s="35">
        <f>SUM(E8:E11)</f>
        <v>22200</v>
      </c>
      <c r="F12" s="35"/>
      <c r="G12" s="35">
        <f>SUM(G8:G11)</f>
        <v>22732</v>
      </c>
      <c r="H12" s="36">
        <v>2</v>
      </c>
      <c r="I12" s="35"/>
      <c r="J12" s="35">
        <f>SUM(J8:J11)</f>
        <v>30</v>
      </c>
      <c r="K12" s="29"/>
    </row>
    <row r="15" spans="1:7">
      <c r="A15" s="37" t="s">
        <v>34</v>
      </c>
      <c r="B15" s="37" t="s">
        <v>35</v>
      </c>
      <c r="C15" s="38" t="s">
        <v>18</v>
      </c>
      <c r="D15" s="39" t="s">
        <v>36</v>
      </c>
      <c r="E15" s="37"/>
      <c r="F15" s="40" t="s">
        <v>37</v>
      </c>
      <c r="G15" s="37" t="s">
        <v>38</v>
      </c>
    </row>
    <row r="16" ht="15" spans="1:7">
      <c r="A16" s="41" t="s">
        <v>39</v>
      </c>
      <c r="B16" s="42" t="s">
        <v>40</v>
      </c>
      <c r="C16" s="38">
        <v>80</v>
      </c>
      <c r="D16" s="39">
        <f t="shared" ref="D16:D25" si="0">C16*1.03+1</f>
        <v>83.4</v>
      </c>
      <c r="E16" s="43" t="s">
        <v>41</v>
      </c>
      <c r="F16" s="41">
        <v>1552035</v>
      </c>
      <c r="G16" s="41" t="s">
        <v>42</v>
      </c>
    </row>
    <row r="17" ht="15" spans="1:7">
      <c r="A17" s="44"/>
      <c r="B17" s="42" t="s">
        <v>43</v>
      </c>
      <c r="C17" s="38">
        <v>198</v>
      </c>
      <c r="D17" s="39">
        <f t="shared" si="0"/>
        <v>204.94</v>
      </c>
      <c r="E17" s="45"/>
      <c r="F17" s="44"/>
      <c r="G17" s="44"/>
    </row>
    <row r="18" ht="15" spans="1:7">
      <c r="A18" s="44"/>
      <c r="B18" s="42" t="s">
        <v>44</v>
      </c>
      <c r="C18" s="38">
        <v>182</v>
      </c>
      <c r="D18" s="39">
        <f t="shared" si="0"/>
        <v>188.46</v>
      </c>
      <c r="E18" s="45"/>
      <c r="F18" s="44"/>
      <c r="G18" s="44"/>
    </row>
    <row r="19" ht="15" spans="1:7">
      <c r="A19" s="44"/>
      <c r="B19" s="42" t="s">
        <v>45</v>
      </c>
      <c r="C19" s="38">
        <v>212</v>
      </c>
      <c r="D19" s="39">
        <f t="shared" si="0"/>
        <v>219.36</v>
      </c>
      <c r="E19" s="45"/>
      <c r="F19" s="44"/>
      <c r="G19" s="44"/>
    </row>
    <row r="20" ht="15" spans="1:7">
      <c r="A20" s="46"/>
      <c r="B20" s="42" t="s">
        <v>46</v>
      </c>
      <c r="C20" s="38">
        <v>28</v>
      </c>
      <c r="D20" s="39">
        <f t="shared" si="0"/>
        <v>29.84</v>
      </c>
      <c r="E20" s="47"/>
      <c r="F20" s="46"/>
      <c r="G20" s="44"/>
    </row>
    <row r="21" ht="15" spans="1:7">
      <c r="A21" s="41" t="s">
        <v>39</v>
      </c>
      <c r="B21" s="42" t="s">
        <v>40</v>
      </c>
      <c r="C21" s="38">
        <v>633</v>
      </c>
      <c r="D21" s="39">
        <f t="shared" si="0"/>
        <v>652.99</v>
      </c>
      <c r="E21" s="43" t="s">
        <v>47</v>
      </c>
      <c r="F21" s="43" t="s">
        <v>48</v>
      </c>
      <c r="G21" s="44"/>
    </row>
    <row r="22" ht="15" spans="1:7">
      <c r="A22" s="44"/>
      <c r="B22" s="42" t="s">
        <v>43</v>
      </c>
      <c r="C22" s="38">
        <v>1266</v>
      </c>
      <c r="D22" s="39">
        <f t="shared" si="0"/>
        <v>1304.98</v>
      </c>
      <c r="E22" s="45"/>
      <c r="F22" s="45"/>
      <c r="G22" s="44"/>
    </row>
    <row r="23" ht="15" spans="1:7">
      <c r="A23" s="44"/>
      <c r="B23" s="42" t="s">
        <v>44</v>
      </c>
      <c r="C23" s="38">
        <v>1720</v>
      </c>
      <c r="D23" s="39">
        <f t="shared" si="0"/>
        <v>1772.6</v>
      </c>
      <c r="E23" s="45"/>
      <c r="F23" s="45"/>
      <c r="G23" s="44"/>
    </row>
    <row r="24" ht="15" spans="1:7">
      <c r="A24" s="44"/>
      <c r="B24" s="42" t="s">
        <v>45</v>
      </c>
      <c r="C24" s="38">
        <v>1899</v>
      </c>
      <c r="D24" s="39">
        <f t="shared" si="0"/>
        <v>1956.97</v>
      </c>
      <c r="E24" s="45"/>
      <c r="F24" s="45"/>
      <c r="G24" s="44"/>
    </row>
    <row r="25" ht="15" spans="1:7">
      <c r="A25" s="46"/>
      <c r="B25" s="42" t="s">
        <v>46</v>
      </c>
      <c r="C25" s="38">
        <v>812</v>
      </c>
      <c r="D25" s="39">
        <f t="shared" si="0"/>
        <v>837.36</v>
      </c>
      <c r="E25" s="47"/>
      <c r="F25" s="47"/>
      <c r="G25" s="46"/>
    </row>
    <row r="26" spans="1:7">
      <c r="A26" s="37" t="s">
        <v>33</v>
      </c>
      <c r="B26" s="37"/>
      <c r="C26" s="38">
        <f>SUM(C16:C25)</f>
        <v>7030</v>
      </c>
      <c r="D26" s="39">
        <f>SUM(D16:D25)</f>
        <v>7250.9</v>
      </c>
      <c r="E26" s="37"/>
      <c r="F26" s="40"/>
      <c r="G26" s="37"/>
    </row>
    <row r="27" spans="3:6">
      <c r="C27" s="48"/>
      <c r="D27" s="48"/>
      <c r="F27" s="1"/>
    </row>
    <row r="28" spans="3:6">
      <c r="C28" s="48"/>
      <c r="D28" s="48"/>
      <c r="F28" s="1"/>
    </row>
    <row r="29" ht="30" spans="1:7">
      <c r="A29" s="29" t="s">
        <v>49</v>
      </c>
      <c r="B29" s="29"/>
      <c r="C29" s="49">
        <v>370</v>
      </c>
      <c r="D29" s="49">
        <f>C29*1.03</f>
        <v>381.1</v>
      </c>
      <c r="E29" s="29"/>
      <c r="F29" s="50" t="s">
        <v>50</v>
      </c>
      <c r="G29" s="29" t="s">
        <v>42</v>
      </c>
    </row>
  </sheetData>
  <mergeCells count="22">
    <mergeCell ref="A1:K1"/>
    <mergeCell ref="A2:D2"/>
    <mergeCell ref="E2:K2"/>
    <mergeCell ref="A8:A11"/>
    <mergeCell ref="A16:A20"/>
    <mergeCell ref="A21:A25"/>
    <mergeCell ref="B8:B9"/>
    <mergeCell ref="C8:C11"/>
    <mergeCell ref="D8:D11"/>
    <mergeCell ref="E16:E20"/>
    <mergeCell ref="E21:E25"/>
    <mergeCell ref="F16:F20"/>
    <mergeCell ref="F21:F25"/>
    <mergeCell ref="G16:G25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2025-01-10T07:46:19Z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C2FABF6F49C74829A91517EA17C5BB1D_13</vt:lpwstr>
  </property>
</Properties>
</file>