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<sst xmlns="http://schemas.openxmlformats.org/spreadsheetml/2006/main" count="98" uniqueCount="57">
  <si>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</si>
  <si>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</si>
  <si>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</si>
  <si>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沈乐 13912706884 江苏省苏州市吴江区盛泽镇吴陵路18号千般好纺织 中通74100496870553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</si>
  <si>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</si>
  <si>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</si>
  <si>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</si>
  <si>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</si>
  <si>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</si>
  <si>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</si>
  <si>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</si>
  <si>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</si>
  <si>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</si>
  <si>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</si>
  <si>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</si>
  <si>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</si>
  <si>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</si>
  <si>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</si>
  <si>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</si>
  <si>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</si>
  <si>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</si>
  <si>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</si>
  <si>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</si>
  <si>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</si>
  <si>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</si>
  <si>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P25010060</t>
  </si>
  <si>
    <t xml:space="preserve">24_AULBM11953                                     </t>
  </si>
  <si>
    <t xml:space="preserve">S25010029 </t>
  </si>
  <si>
    <t xml:space="preserve">C6035AX                                                                                             </t>
  </si>
  <si>
    <t>46*35*21</t>
  </si>
  <si>
    <t>36*35*21</t>
  </si>
  <si>
    <t xml:space="preserve">23_AULTH10818                                     </t>
  </si>
  <si>
    <t>45*33*16</t>
  </si>
  <si>
    <t xml:space="preserve">21_AULBM09507                                     </t>
  </si>
  <si>
    <t>45*33*26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</si>
  <si>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</si>
  <si>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</si>
  <si>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</si>
  <si>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</si>
  <si>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</si>
  <si>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</si>
  <si>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</si>
  <si>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</si>
  <si>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无价格</t>
  </si>
  <si>
    <t>C6035AX</t>
  </si>
  <si>
    <t>第1箱</t>
  </si>
  <si>
    <t>M</t>
  </si>
  <si>
    <t>L</t>
  </si>
  <si>
    <t>XL</t>
  </si>
  <si>
    <t>XXL</t>
  </si>
  <si>
    <t>有价格</t>
  </si>
  <si>
    <r>
      <rPr>
        <b/>
        <sz val="11"/>
        <rFont val="Calibri"/>
        <charset val="134"/>
      </rPr>
      <t>其他</t>
    </r>
    <r>
      <rPr>
        <b/>
        <sz val="11"/>
        <rFont val="Calibri"/>
        <charset val="134"/>
      </rPr>
      <t>PO</t>
    </r>
  </si>
  <si>
    <t>BR232 - BORDEAUX</t>
  </si>
  <si>
    <t>第2箱</t>
  </si>
  <si>
    <t>NV251 - NAVY</t>
  </si>
  <si>
    <t>空白吊牌</t>
  </si>
  <si>
    <t>1560756/1560757/1562496/1562499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</si>
</sst>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J23" sqref="J2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6" t="s">
        <v>11</v>
      </c>
      <c r="J6" s="5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7" t="s">
        <v>22</v>
      </c>
      <c r="J7" s="57" t="s">
        <v>23</v>
      </c>
      <c r="K7" s="22" t="s">
        <v>24</v>
      </c>
    </row>
    <row r="8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12719</v>
      </c>
      <c r="F8" s="30"/>
      <c r="G8" s="30">
        <v>13110</v>
      </c>
      <c r="H8" s="31">
        <v>1</v>
      </c>
      <c r="I8" s="30"/>
      <c r="J8" s="30">
        <v>20.3</v>
      </c>
      <c r="K8" s="30" t="s">
        <v>29</v>
      </c>
    </row>
    <row r="9" spans="1:11">
      <c r="A9" s="32"/>
      <c r="B9" s="33"/>
      <c r="C9" s="34"/>
      <c r="D9" s="34"/>
      <c r="E9" s="30">
        <v>5790</v>
      </c>
      <c r="F9" s="30"/>
      <c r="G9" s="30">
        <v>5984</v>
      </c>
      <c r="H9" s="31">
        <v>2</v>
      </c>
      <c r="I9" s="30"/>
      <c r="J9" s="30">
        <v>11</v>
      </c>
      <c r="K9" s="30" t="s">
        <v>30</v>
      </c>
    </row>
    <row r="10" ht="15" spans="1:11">
      <c r="A10" s="32"/>
      <c r="B10" s="35" t="s">
        <v>31</v>
      </c>
      <c r="C10" s="34"/>
      <c r="D10" s="34"/>
      <c r="E10" s="35">
        <v>19419</v>
      </c>
      <c r="F10" s="30"/>
      <c r="G10" s="30">
        <v>9600</v>
      </c>
      <c r="H10" s="30">
        <v>3</v>
      </c>
      <c r="I10" s="30"/>
      <c r="J10" s="30">
        <v>13.7</v>
      </c>
      <c r="K10" s="30" t="s">
        <v>32</v>
      </c>
    </row>
    <row r="11" spans="1:11">
      <c r="A11" s="32"/>
      <c r="B11" s="35"/>
      <c r="C11" s="34"/>
      <c r="D11" s="34"/>
      <c r="E11" s="35"/>
      <c r="F11" s="30"/>
      <c r="G11" s="30">
        <v>10200</v>
      </c>
      <c r="H11" s="30">
        <v>4</v>
      </c>
      <c r="I11" s="30"/>
      <c r="J11" s="30">
        <v>14.9</v>
      </c>
      <c r="K11" s="30" t="s">
        <v>32</v>
      </c>
    </row>
    <row r="12" ht="15" spans="1:11">
      <c r="A12" s="36"/>
      <c r="B12" s="35" t="s">
        <v>33</v>
      </c>
      <c r="C12" s="37"/>
      <c r="D12" s="37"/>
      <c r="E12" s="30">
        <v>19419</v>
      </c>
      <c r="F12" s="30"/>
      <c r="G12" s="30">
        <v>19800</v>
      </c>
      <c r="H12" s="30">
        <v>5</v>
      </c>
      <c r="I12" s="30"/>
      <c r="J12" s="30">
        <v>20</v>
      </c>
      <c r="K12" s="30" t="s">
        <v>34</v>
      </c>
    </row>
    <row r="13" spans="1:11">
      <c r="A13" s="30" t="s">
        <v>35</v>
      </c>
      <c r="B13" s="30"/>
      <c r="C13" s="30"/>
      <c r="D13" s="30"/>
      <c r="E13" s="38">
        <f>SUM(E8:E12)</f>
        <v>57347</v>
      </c>
      <c r="F13" s="38"/>
      <c r="G13" s="38">
        <f>SUM(G8:G12)</f>
        <v>58694</v>
      </c>
      <c r="H13" s="39">
        <v>5</v>
      </c>
      <c r="I13" s="38"/>
      <c r="J13" s="38">
        <f>SUM(J8:J12)</f>
        <v>79.9</v>
      </c>
      <c r="K13" s="30"/>
    </row>
    <row r="16" spans="1:7">
      <c r="A16" s="40" t="s">
        <v>36</v>
      </c>
      <c r="B16" s="40" t="s">
        <v>37</v>
      </c>
      <c r="C16" s="41" t="s">
        <v>18</v>
      </c>
      <c r="D16" s="42" t="s">
        <v>38</v>
      </c>
      <c r="E16" s="40"/>
      <c r="F16" s="40" t="s">
        <v>39</v>
      </c>
      <c r="G16" s="40" t="s">
        <v>40</v>
      </c>
    </row>
    <row r="17" ht="15" spans="1:8">
      <c r="A17" s="43" t="s">
        <v>41</v>
      </c>
      <c r="B17" s="44" t="s">
        <v>42</v>
      </c>
      <c r="C17" s="41">
        <v>466</v>
      </c>
      <c r="D17" s="42">
        <f t="shared" ref="D17:D46" si="0">C17*1.03+1</f>
        <v>480.98</v>
      </c>
      <c r="E17" s="45" t="s">
        <v>43</v>
      </c>
      <c r="F17" s="46">
        <v>1560754</v>
      </c>
      <c r="G17" s="43" t="s">
        <v>44</v>
      </c>
      <c r="H17" s="31" t="s">
        <v>45</v>
      </c>
    </row>
    <row r="18" ht="15" spans="1:8">
      <c r="A18" s="47"/>
      <c r="B18" s="44" t="s">
        <v>46</v>
      </c>
      <c r="C18" s="41">
        <v>702</v>
      </c>
      <c r="D18" s="42">
        <f t="shared" si="0"/>
        <v>724.06</v>
      </c>
      <c r="E18" s="48"/>
      <c r="F18" s="49"/>
      <c r="G18" s="47"/>
      <c r="H18" s="31"/>
    </row>
    <row r="19" ht="15" spans="1:8">
      <c r="A19" s="47"/>
      <c r="B19" s="44" t="s">
        <v>47</v>
      </c>
      <c r="C19" s="41">
        <v>638</v>
      </c>
      <c r="D19" s="42">
        <f t="shared" si="0"/>
        <v>658.14</v>
      </c>
      <c r="E19" s="48"/>
      <c r="F19" s="49"/>
      <c r="G19" s="47"/>
      <c r="H19" s="31"/>
    </row>
    <row r="20" ht="15" spans="1:8">
      <c r="A20" s="47"/>
      <c r="B20" s="44" t="s">
        <v>48</v>
      </c>
      <c r="C20" s="41">
        <v>326</v>
      </c>
      <c r="D20" s="42">
        <f t="shared" si="0"/>
        <v>336.78</v>
      </c>
      <c r="E20" s="48"/>
      <c r="F20" s="49"/>
      <c r="G20" s="47"/>
      <c r="H20" s="31"/>
    </row>
    <row r="21" ht="15" spans="1:8">
      <c r="A21" s="50"/>
      <c r="B21" s="44" t="s">
        <v>49</v>
      </c>
      <c r="C21" s="41">
        <v>364</v>
      </c>
      <c r="D21" s="42">
        <f t="shared" si="0"/>
        <v>375.92</v>
      </c>
      <c r="E21" s="51"/>
      <c r="F21" s="52"/>
      <c r="G21" s="47"/>
      <c r="H21" s="31"/>
    </row>
    <row r="22" ht="15" spans="1:8">
      <c r="A22" s="43" t="s">
        <v>41</v>
      </c>
      <c r="B22" s="44" t="s">
        <v>42</v>
      </c>
      <c r="C22" s="41">
        <v>1610</v>
      </c>
      <c r="D22" s="42">
        <f t="shared" si="0"/>
        <v>1659.3</v>
      </c>
      <c r="E22" s="45" t="s">
        <v>50</v>
      </c>
      <c r="F22" s="46" t="s">
        <v>51</v>
      </c>
      <c r="G22" s="47"/>
      <c r="H22" s="31"/>
    </row>
    <row r="23" ht="15" spans="1:8">
      <c r="A23" s="47"/>
      <c r="B23" s="44" t="s">
        <v>46</v>
      </c>
      <c r="C23" s="41">
        <v>1914</v>
      </c>
      <c r="D23" s="42">
        <f t="shared" si="0"/>
        <v>1972.42</v>
      </c>
      <c r="E23" s="48"/>
      <c r="F23" s="49"/>
      <c r="G23" s="47"/>
      <c r="H23" s="31"/>
    </row>
    <row r="24" ht="15" spans="1:8">
      <c r="A24" s="47"/>
      <c r="B24" s="44" t="s">
        <v>47</v>
      </c>
      <c r="C24" s="41">
        <v>2567</v>
      </c>
      <c r="D24" s="42">
        <f t="shared" si="0"/>
        <v>2645.01</v>
      </c>
      <c r="E24" s="48"/>
      <c r="F24" s="49"/>
      <c r="G24" s="47"/>
      <c r="H24" s="31"/>
    </row>
    <row r="25" ht="15" spans="1:8">
      <c r="A25" s="47"/>
      <c r="B25" s="44" t="s">
        <v>48</v>
      </c>
      <c r="C25" s="41">
        <v>2218</v>
      </c>
      <c r="D25" s="42">
        <f t="shared" si="0"/>
        <v>2285.54</v>
      </c>
      <c r="E25" s="48"/>
      <c r="F25" s="49"/>
      <c r="G25" s="47"/>
      <c r="H25" s="31"/>
    </row>
    <row r="26" ht="15" spans="1:8">
      <c r="A26" s="50"/>
      <c r="B26" s="44" t="s">
        <v>49</v>
      </c>
      <c r="C26" s="41">
        <v>1914</v>
      </c>
      <c r="D26" s="42">
        <f t="shared" si="0"/>
        <v>1972.42</v>
      </c>
      <c r="E26" s="51"/>
      <c r="F26" s="52"/>
      <c r="G26" s="47"/>
      <c r="H26" s="31"/>
    </row>
    <row r="27" ht="15" spans="1:8">
      <c r="A27" s="43" t="s">
        <v>52</v>
      </c>
      <c r="B27" s="44" t="s">
        <v>42</v>
      </c>
      <c r="C27" s="41">
        <v>56</v>
      </c>
      <c r="D27" s="42">
        <f t="shared" si="0"/>
        <v>58.68</v>
      </c>
      <c r="E27" s="45" t="s">
        <v>43</v>
      </c>
      <c r="F27" s="46">
        <v>1562494</v>
      </c>
      <c r="G27" s="47"/>
      <c r="H27" s="31" t="s">
        <v>53</v>
      </c>
    </row>
    <row r="28" ht="15" spans="1:8">
      <c r="A28" s="47"/>
      <c r="B28" s="44" t="s">
        <v>46</v>
      </c>
      <c r="C28" s="41">
        <v>84</v>
      </c>
      <c r="D28" s="42">
        <f t="shared" si="0"/>
        <v>87.52</v>
      </c>
      <c r="E28" s="48"/>
      <c r="F28" s="49"/>
      <c r="G28" s="47"/>
      <c r="H28" s="31"/>
    </row>
    <row r="29" ht="15" spans="1:8">
      <c r="A29" s="47"/>
      <c r="B29" s="44" t="s">
        <v>47</v>
      </c>
      <c r="C29" s="41">
        <v>76</v>
      </c>
      <c r="D29" s="42">
        <f t="shared" si="0"/>
        <v>79.28</v>
      </c>
      <c r="E29" s="48"/>
      <c r="F29" s="49"/>
      <c r="G29" s="47"/>
      <c r="H29" s="31"/>
    </row>
    <row r="30" ht="15" spans="1:8">
      <c r="A30" s="47"/>
      <c r="B30" s="44" t="s">
        <v>48</v>
      </c>
      <c r="C30" s="41">
        <v>40</v>
      </c>
      <c r="D30" s="42">
        <f t="shared" si="0"/>
        <v>42.2</v>
      </c>
      <c r="E30" s="48"/>
      <c r="F30" s="49"/>
      <c r="G30" s="47"/>
      <c r="H30" s="31"/>
    </row>
    <row r="31" ht="15" spans="1:8">
      <c r="A31" s="50"/>
      <c r="B31" s="44" t="s">
        <v>49</v>
      </c>
      <c r="C31" s="41">
        <v>44</v>
      </c>
      <c r="D31" s="42">
        <f t="shared" si="0"/>
        <v>46.32</v>
      </c>
      <c r="E31" s="51"/>
      <c r="F31" s="52"/>
      <c r="G31" s="47"/>
      <c r="H31" s="31"/>
    </row>
    <row r="32" ht="15" spans="1:8">
      <c r="A32" s="43" t="s">
        <v>52</v>
      </c>
      <c r="B32" s="44" t="s">
        <v>42</v>
      </c>
      <c r="C32" s="41">
        <v>408</v>
      </c>
      <c r="D32" s="42">
        <f t="shared" si="0"/>
        <v>421.24</v>
      </c>
      <c r="E32" s="45" t="s">
        <v>50</v>
      </c>
      <c r="F32" s="46" t="s">
        <v>51</v>
      </c>
      <c r="G32" s="47"/>
      <c r="H32" s="31"/>
    </row>
    <row r="33" ht="15" spans="1:8">
      <c r="A33" s="47"/>
      <c r="B33" s="44" t="s">
        <v>46</v>
      </c>
      <c r="C33" s="41">
        <v>486</v>
      </c>
      <c r="D33" s="42">
        <f t="shared" si="0"/>
        <v>501.58</v>
      </c>
      <c r="E33" s="48"/>
      <c r="F33" s="49"/>
      <c r="G33" s="47"/>
      <c r="H33" s="31"/>
    </row>
    <row r="34" ht="15" spans="1:8">
      <c r="A34" s="47"/>
      <c r="B34" s="44" t="s">
        <v>47</v>
      </c>
      <c r="C34" s="41">
        <v>651</v>
      </c>
      <c r="D34" s="42">
        <f t="shared" si="0"/>
        <v>671.53</v>
      </c>
      <c r="E34" s="48"/>
      <c r="F34" s="49"/>
      <c r="G34" s="47"/>
      <c r="H34" s="31"/>
    </row>
    <row r="35" ht="15" spans="1:8">
      <c r="A35" s="47"/>
      <c r="B35" s="44" t="s">
        <v>48</v>
      </c>
      <c r="C35" s="41">
        <v>564</v>
      </c>
      <c r="D35" s="42">
        <f t="shared" si="0"/>
        <v>581.92</v>
      </c>
      <c r="E35" s="48"/>
      <c r="F35" s="49"/>
      <c r="G35" s="47"/>
      <c r="H35" s="31"/>
    </row>
    <row r="36" ht="15" spans="1:8">
      <c r="A36" s="50"/>
      <c r="B36" s="44" t="s">
        <v>49</v>
      </c>
      <c r="C36" s="41">
        <v>486</v>
      </c>
      <c r="D36" s="42">
        <f t="shared" si="0"/>
        <v>501.58</v>
      </c>
      <c r="E36" s="51"/>
      <c r="F36" s="52"/>
      <c r="G36" s="50"/>
      <c r="H36" s="31"/>
    </row>
    <row r="37" ht="15" spans="1:8">
      <c r="A37" s="43" t="s">
        <v>54</v>
      </c>
      <c r="B37" s="44" t="s">
        <v>42</v>
      </c>
      <c r="C37" s="41">
        <v>56</v>
      </c>
      <c r="D37" s="42">
        <f t="shared" si="0"/>
        <v>58.68</v>
      </c>
      <c r="E37" s="45" t="s">
        <v>43</v>
      </c>
      <c r="F37" s="46">
        <v>1562494</v>
      </c>
      <c r="G37" s="43" t="s">
        <v>44</v>
      </c>
      <c r="H37" s="31"/>
    </row>
    <row r="38" ht="15" spans="1:8">
      <c r="A38" s="47"/>
      <c r="B38" s="44" t="s">
        <v>46</v>
      </c>
      <c r="C38" s="41">
        <v>84</v>
      </c>
      <c r="D38" s="42">
        <f t="shared" si="0"/>
        <v>87.52</v>
      </c>
      <c r="E38" s="48"/>
      <c r="F38" s="49"/>
      <c r="G38" s="47"/>
      <c r="H38" s="31"/>
    </row>
    <row r="39" ht="15" spans="1:8">
      <c r="A39" s="47"/>
      <c r="B39" s="44" t="s">
        <v>47</v>
      </c>
      <c r="C39" s="41">
        <v>76</v>
      </c>
      <c r="D39" s="42">
        <f t="shared" si="0"/>
        <v>79.28</v>
      </c>
      <c r="E39" s="48"/>
      <c r="F39" s="49"/>
      <c r="G39" s="47"/>
      <c r="H39" s="31"/>
    </row>
    <row r="40" ht="15" spans="1:8">
      <c r="A40" s="47"/>
      <c r="B40" s="44" t="s">
        <v>48</v>
      </c>
      <c r="C40" s="41">
        <v>40</v>
      </c>
      <c r="D40" s="42">
        <f t="shared" si="0"/>
        <v>42.2</v>
      </c>
      <c r="E40" s="48"/>
      <c r="F40" s="49"/>
      <c r="G40" s="47"/>
      <c r="H40" s="31"/>
    </row>
    <row r="41" ht="15" spans="1:8">
      <c r="A41" s="50"/>
      <c r="B41" s="44" t="s">
        <v>49</v>
      </c>
      <c r="C41" s="41">
        <v>44</v>
      </c>
      <c r="D41" s="42">
        <f t="shared" si="0"/>
        <v>46.32</v>
      </c>
      <c r="E41" s="51"/>
      <c r="F41" s="52"/>
      <c r="G41" s="47"/>
      <c r="H41" s="31"/>
    </row>
    <row r="42" ht="15" spans="1:8">
      <c r="A42" s="43" t="s">
        <v>54</v>
      </c>
      <c r="B42" s="44" t="s">
        <v>42</v>
      </c>
      <c r="C42" s="41">
        <v>408</v>
      </c>
      <c r="D42" s="42">
        <f t="shared" si="0"/>
        <v>421.24</v>
      </c>
      <c r="E42" s="45" t="s">
        <v>50</v>
      </c>
      <c r="F42" s="46" t="s">
        <v>51</v>
      </c>
      <c r="G42" s="47"/>
      <c r="H42" s="31"/>
    </row>
    <row r="43" ht="15" spans="1:8">
      <c r="A43" s="47"/>
      <c r="B43" s="44" t="s">
        <v>46</v>
      </c>
      <c r="C43" s="41">
        <v>486</v>
      </c>
      <c r="D43" s="42">
        <f t="shared" si="0"/>
        <v>501.58</v>
      </c>
      <c r="E43" s="48"/>
      <c r="F43" s="49"/>
      <c r="G43" s="47"/>
      <c r="H43" s="31"/>
    </row>
    <row r="44" ht="15" spans="1:8">
      <c r="A44" s="47"/>
      <c r="B44" s="44" t="s">
        <v>47</v>
      </c>
      <c r="C44" s="41">
        <v>651</v>
      </c>
      <c r="D44" s="42">
        <f t="shared" si="0"/>
        <v>671.53</v>
      </c>
      <c r="E44" s="48"/>
      <c r="F44" s="49"/>
      <c r="G44" s="47"/>
      <c r="H44" s="31"/>
    </row>
    <row r="45" ht="15" spans="1:8">
      <c r="A45" s="47"/>
      <c r="B45" s="44" t="s">
        <v>48</v>
      </c>
      <c r="C45" s="41">
        <v>564</v>
      </c>
      <c r="D45" s="42">
        <f t="shared" si="0"/>
        <v>581.92</v>
      </c>
      <c r="E45" s="48"/>
      <c r="F45" s="49"/>
      <c r="G45" s="47"/>
      <c r="H45" s="31"/>
    </row>
    <row r="46" ht="15" spans="1:8">
      <c r="A46" s="50"/>
      <c r="B46" s="44" t="s">
        <v>49</v>
      </c>
      <c r="C46" s="41">
        <v>486</v>
      </c>
      <c r="D46" s="42">
        <f t="shared" si="0"/>
        <v>501.58</v>
      </c>
      <c r="E46" s="51"/>
      <c r="F46" s="52"/>
      <c r="G46" s="50"/>
      <c r="H46" s="31"/>
    </row>
    <row r="47" spans="1:7">
      <c r="A47" s="40" t="s">
        <v>35</v>
      </c>
      <c r="B47" s="40"/>
      <c r="C47" s="41">
        <f>SUM(C17:C46)</f>
        <v>18509</v>
      </c>
      <c r="D47" s="41">
        <f>SUM(D17:D46)</f>
        <v>19094.27</v>
      </c>
      <c r="E47" s="40"/>
      <c r="F47" s="40"/>
      <c r="G47" s="40"/>
    </row>
    <row r="48" spans="3:4">
      <c r="C48" s="53"/>
      <c r="D48" s="53"/>
    </row>
    <row r="49" spans="3:4">
      <c r="C49" s="53"/>
      <c r="D49" s="53"/>
    </row>
    <row r="50" ht="15" spans="1:8">
      <c r="A50" s="30" t="s">
        <v>55</v>
      </c>
      <c r="B50" s="30"/>
      <c r="C50" s="54">
        <v>910</v>
      </c>
      <c r="D50" s="54">
        <f>C50*1.03</f>
        <v>937.3</v>
      </c>
      <c r="E50" s="30"/>
      <c r="F50" s="55" t="s">
        <v>56</v>
      </c>
      <c r="G50" s="30" t="s">
        <v>44</v>
      </c>
      <c r="H50" s="31" t="s">
        <v>53</v>
      </c>
    </row>
  </sheetData>
  <mergeCells count="33">
    <mergeCell ref="A1:K1"/>
    <mergeCell ref="A2:D2"/>
    <mergeCell ref="E2:K2"/>
    <mergeCell ref="A8:A12"/>
    <mergeCell ref="A17:A21"/>
    <mergeCell ref="A22:A26"/>
    <mergeCell ref="A27:A31"/>
    <mergeCell ref="A32:A36"/>
    <mergeCell ref="A37:A41"/>
    <mergeCell ref="A42:A46"/>
    <mergeCell ref="B8:B9"/>
    <mergeCell ref="B10:B11"/>
    <mergeCell ref="C8:C12"/>
    <mergeCell ref="D8:D12"/>
    <mergeCell ref="E10:E11"/>
    <mergeCell ref="E17:E21"/>
    <mergeCell ref="E22:E26"/>
    <mergeCell ref="E27:E31"/>
    <mergeCell ref="E32:E36"/>
    <mergeCell ref="E37:E41"/>
    <mergeCell ref="E42:E46"/>
    <mergeCell ref="F17:F21"/>
    <mergeCell ref="F22:F26"/>
    <mergeCell ref="F27:F31"/>
    <mergeCell ref="F32:F36"/>
    <mergeCell ref="F37:F41"/>
    <mergeCell ref="F42:F46"/>
    <mergeCell ref="G17:G36"/>
    <mergeCell ref="G37:G46"/>
    <mergeCell ref="H17:H26"/>
    <mergeCell ref="H27:H4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2025-01-10T09:28:47Z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97B62C14E5DE44709DCA9BE3E497437E_13</vt:lpwstr>
  </property>
</Properties>
</file>