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<sst xmlns="http://schemas.openxmlformats.org/spreadsheetml/2006/main" count="103" uniqueCount="70">
  <si>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</si>
  <si>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</si>
  <si>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</si>
  <si>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</si>
  <si>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SF3130915254646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</si>
  <si>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</si>
  <si>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</si>
  <si>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</si>
  <si>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</si>
  <si>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</si>
  <si>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</si>
  <si>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</si>
  <si>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</si>
  <si>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</si>
  <si>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</si>
  <si>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</si>
  <si>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</si>
  <si>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</si>
  <si>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</si>
  <si>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</si>
  <si>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</si>
  <si>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</si>
  <si>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</si>
  <si>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</si>
  <si>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</si>
  <si>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</si>
  <si>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</si>
  <si>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</si>
  <si>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</si>
  <si>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48889-D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</si>
  <si>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</si>
  <si>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4786-507</t>
  </si>
  <si>
    <t>712</t>
  </si>
  <si>
    <t>1</t>
  </si>
  <si>
    <t>1/1</t>
  </si>
  <si>
    <t>3</t>
  </si>
  <si>
    <t>3.4</t>
  </si>
  <si>
    <t>20*30*40</t>
  </si>
  <si>
    <t>2</t>
  </si>
  <si>
    <t>4</t>
  </si>
  <si>
    <t>5</t>
  </si>
  <si>
    <t>6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</si>
  <si>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</si>
  <si>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PLZKSPC001防火标
(keep away from fire)</t>
  </si>
  <si>
    <t>WPZCALL006尺码主标 
(main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</si>
  <si>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</si>
  <si>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</si>
  <si>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</si>
  <si>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</si>
  <si>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4786-507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</si>
  <si>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</si>
  <si>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 COMPONENT LABEL  PLZKSPC001防火标 
  WPZCALL006尺码主标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</si>
  <si>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</si>
  <si>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</si>
  <si>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</si>
  <si>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</si>
  <si>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</si>
  <si>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</si>
  <si>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</si>
  <si>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</si>
  <si>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</si>
  <si>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</si>
  <si>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</si>
  <si>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</si>
  <si>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04786507712184</t>
  </si>
  <si>
    <t>04786507712245</t>
  </si>
  <si>
    <t>04786507712368</t>
  </si>
  <si>
    <t>04786507712481</t>
  </si>
  <si>
    <t>04786507712603</t>
  </si>
  <si>
    <t>04786507712726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</si>
</sst>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142240</xdr:rowOff>
    </xdr:from>
    <xdr:to>
      <xdr:col>1</xdr:col>
      <xdr:colOff>1400175</xdr:colOff>
      <xdr:row>6</xdr:row>
      <xdr:rowOff>936625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339465"/>
          <a:ext cx="1228725" cy="794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10" sqref="N10"/>
    </sheetView>
  </sheetViews>
  <sheetFormatPr defaultColWidth="9" defaultRowHeight="15"/>
  <cols>
    <col min="1" max="1" width="12" style="21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8" spans="1:12">
      <c r="A3" s="26"/>
      <c r="B3" s="26"/>
      <c r="C3" s="26"/>
      <c r="D3" s="27" t="s">
        <v>2</v>
      </c>
      <c r="E3" s="28">
        <v>45302</v>
      </c>
      <c r="F3" s="28"/>
      <c r="G3" s="20"/>
      <c r="H3" s="29"/>
      <c r="I3" s="19"/>
      <c r="J3" s="19"/>
      <c r="K3" s="19"/>
      <c r="L3" s="19"/>
    </row>
    <row r="4" ht="17.25" spans="1:12">
      <c r="A4" s="26"/>
      <c r="B4" s="26"/>
      <c r="C4" s="26"/>
      <c r="D4" s="27" t="s">
        <v>3</v>
      </c>
      <c r="E4" s="30" t="s">
        <v>4</v>
      </c>
      <c r="F4" s="31"/>
      <c r="G4" s="20"/>
      <c r="H4" s="29"/>
      <c r="I4" s="19"/>
      <c r="J4" s="19"/>
      <c r="K4" s="19"/>
      <c r="L4" s="19"/>
    </row>
    <row r="5" spans="1:12">
      <c r="A5" s="32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625</v>
      </c>
      <c r="G8" s="46">
        <f>F8*0.05</f>
        <v>31.25</v>
      </c>
      <c r="H8" s="46">
        <f>SUM(F8:G8)</f>
        <v>656.25</v>
      </c>
      <c r="I8" s="55" t="s">
        <v>34</v>
      </c>
      <c r="J8" s="56" t="s">
        <v>35</v>
      </c>
      <c r="K8" s="56" t="s">
        <v>36</v>
      </c>
      <c r="L8" s="57" t="s">
        <v>37</v>
      </c>
    </row>
    <row r="9" ht="20" customHeight="1" spans="1:12">
      <c r="A9" s="7"/>
      <c r="B9" s="9"/>
      <c r="C9" s="9"/>
      <c r="D9" s="44"/>
      <c r="E9" s="37" t="s">
        <v>38</v>
      </c>
      <c r="F9" s="45">
        <v>762</v>
      </c>
      <c r="G9" s="46">
        <f t="shared" ref="G9:G24" si="0">F9*0.05</f>
        <v>38.1</v>
      </c>
      <c r="H9" s="46">
        <f t="shared" ref="H9:H24" si="1">SUM(F9:G9)</f>
        <v>800.1</v>
      </c>
      <c r="I9" s="58"/>
      <c r="J9" s="59"/>
      <c r="K9" s="59"/>
      <c r="L9" s="60"/>
    </row>
    <row r="10" ht="20" customHeight="1" spans="1:12">
      <c r="A10" s="7"/>
      <c r="B10" s="9"/>
      <c r="C10" s="9"/>
      <c r="D10" s="44"/>
      <c r="E10" s="37" t="s">
        <v>35</v>
      </c>
      <c r="F10" s="45">
        <v>882</v>
      </c>
      <c r="G10" s="46">
        <f t="shared" si="0"/>
        <v>44.1</v>
      </c>
      <c r="H10" s="46">
        <f t="shared" si="1"/>
        <v>926.1</v>
      </c>
      <c r="I10" s="58"/>
      <c r="J10" s="59"/>
      <c r="K10" s="59"/>
      <c r="L10" s="60"/>
    </row>
    <row r="11" ht="20" customHeight="1" spans="1:12">
      <c r="A11" s="7"/>
      <c r="B11" s="9"/>
      <c r="C11" s="9"/>
      <c r="D11" s="44"/>
      <c r="E11" s="37" t="s">
        <v>39</v>
      </c>
      <c r="F11" s="45">
        <v>771</v>
      </c>
      <c r="G11" s="46">
        <f t="shared" si="0"/>
        <v>38.55</v>
      </c>
      <c r="H11" s="46">
        <f t="shared" si="1"/>
        <v>809.55</v>
      </c>
      <c r="I11" s="58"/>
      <c r="J11" s="59"/>
      <c r="K11" s="59"/>
      <c r="L11" s="60"/>
    </row>
    <row r="12" ht="20" customHeight="1" spans="1:12">
      <c r="A12" s="7"/>
      <c r="B12" s="9"/>
      <c r="C12" s="9"/>
      <c r="D12" s="44"/>
      <c r="E12" s="37" t="s">
        <v>40</v>
      </c>
      <c r="F12" s="45">
        <v>653</v>
      </c>
      <c r="G12" s="46">
        <f t="shared" si="0"/>
        <v>32.65</v>
      </c>
      <c r="H12" s="46">
        <f t="shared" si="1"/>
        <v>685.65</v>
      </c>
      <c r="I12" s="58"/>
      <c r="J12" s="59"/>
      <c r="K12" s="59"/>
      <c r="L12" s="60"/>
    </row>
    <row r="13" ht="20" customHeight="1" spans="1:12">
      <c r="A13" s="7"/>
      <c r="B13" s="9"/>
      <c r="C13" s="9"/>
      <c r="D13" s="44"/>
      <c r="E13" s="37" t="s">
        <v>41</v>
      </c>
      <c r="F13" s="45">
        <v>589</v>
      </c>
      <c r="G13" s="46">
        <f t="shared" si="0"/>
        <v>29.45</v>
      </c>
      <c r="H13" s="46">
        <f t="shared" si="1"/>
        <v>618.45</v>
      </c>
      <c r="I13" s="58"/>
      <c r="J13" s="59"/>
      <c r="K13" s="59"/>
      <c r="L13" s="60"/>
    </row>
    <row r="14" ht="36" customHeight="1" spans="1:12">
      <c r="A14" s="7" t="s">
        <v>29</v>
      </c>
      <c r="B14" s="47" t="s">
        <v>42</v>
      </c>
      <c r="C14" s="9" t="s">
        <v>31</v>
      </c>
      <c r="D14" s="44" t="s">
        <v>32</v>
      </c>
      <c r="E14" s="37"/>
      <c r="F14" s="45">
        <f>SUM(F8:F13)</f>
        <v>4282</v>
      </c>
      <c r="G14" s="46">
        <f t="shared" si="0"/>
        <v>214.1</v>
      </c>
      <c r="H14" s="46">
        <f t="shared" si="1"/>
        <v>4496.1</v>
      </c>
      <c r="I14" s="58"/>
      <c r="J14" s="59"/>
      <c r="K14" s="59"/>
      <c r="L14" s="60"/>
    </row>
    <row r="15" ht="36" customHeight="1" spans="1:12">
      <c r="A15" s="7" t="s">
        <v>29</v>
      </c>
      <c r="B15" s="47" t="s">
        <v>42</v>
      </c>
      <c r="C15" s="9" t="s">
        <v>31</v>
      </c>
      <c r="D15" s="44" t="s">
        <v>32</v>
      </c>
      <c r="E15" s="37"/>
      <c r="F15" s="45">
        <f>SUM(F8:F13)</f>
        <v>4282</v>
      </c>
      <c r="G15" s="46">
        <f t="shared" si="0"/>
        <v>214.1</v>
      </c>
      <c r="H15" s="46">
        <f t="shared" si="1"/>
        <v>4496.1</v>
      </c>
      <c r="I15" s="58"/>
      <c r="J15" s="59"/>
      <c r="K15" s="59"/>
      <c r="L15" s="60"/>
    </row>
    <row r="16" ht="36" customHeight="1" spans="1:12">
      <c r="A16" s="7" t="s">
        <v>29</v>
      </c>
      <c r="B16" s="47" t="s">
        <v>42</v>
      </c>
      <c r="C16" s="9" t="s">
        <v>31</v>
      </c>
      <c r="D16" s="44" t="s">
        <v>32</v>
      </c>
      <c r="E16" s="37"/>
      <c r="F16" s="45">
        <f>SUM(F8:F13)</f>
        <v>4282</v>
      </c>
      <c r="G16" s="46">
        <f t="shared" si="0"/>
        <v>214.1</v>
      </c>
      <c r="H16" s="46">
        <f t="shared" si="1"/>
        <v>4496.1</v>
      </c>
      <c r="I16" s="58"/>
      <c r="J16" s="59"/>
      <c r="K16" s="59"/>
      <c r="L16" s="60"/>
    </row>
    <row r="17" ht="63" customHeight="1" spans="1:12">
      <c r="A17" s="7" t="s">
        <v>29</v>
      </c>
      <c r="B17" s="48" t="s">
        <v>43</v>
      </c>
      <c r="C17" s="9" t="s">
        <v>31</v>
      </c>
      <c r="D17" s="44" t="s">
        <v>32</v>
      </c>
      <c r="E17" s="37"/>
      <c r="F17" s="45">
        <f>SUM(F16:F16)</f>
        <v>4282</v>
      </c>
      <c r="G17" s="46">
        <f t="shared" si="0"/>
        <v>214.1</v>
      </c>
      <c r="H17" s="46">
        <f t="shared" si="1"/>
        <v>4496.1</v>
      </c>
      <c r="I17" s="58"/>
      <c r="J17" s="59"/>
      <c r="K17" s="59"/>
      <c r="L17" s="60"/>
    </row>
    <row r="18" s="19" customFormat="1" ht="16" customHeight="1" spans="1:12">
      <c r="A18" s="49" t="s">
        <v>29</v>
      </c>
      <c r="B18" s="50" t="s">
        <v>44</v>
      </c>
      <c r="C18" s="49" t="s">
        <v>31</v>
      </c>
      <c r="D18" s="51" t="s">
        <v>32</v>
      </c>
      <c r="E18" s="44" t="s">
        <v>33</v>
      </c>
      <c r="F18" s="45">
        <v>625</v>
      </c>
      <c r="G18" s="46">
        <f t="shared" si="0"/>
        <v>31.25</v>
      </c>
      <c r="H18" s="46">
        <f t="shared" si="1"/>
        <v>656.25</v>
      </c>
      <c r="I18" s="58"/>
      <c r="J18" s="59"/>
      <c r="K18" s="59"/>
      <c r="L18" s="60"/>
    </row>
    <row r="19" s="19" customFormat="1" ht="16" customHeight="1" spans="1:12">
      <c r="A19" s="52"/>
      <c r="B19" s="53"/>
      <c r="C19" s="52"/>
      <c r="D19" s="54"/>
      <c r="E19" s="44" t="s">
        <v>38</v>
      </c>
      <c r="F19" s="45">
        <v>762</v>
      </c>
      <c r="G19" s="46">
        <f t="shared" si="0"/>
        <v>38.1</v>
      </c>
      <c r="H19" s="46">
        <f t="shared" si="1"/>
        <v>800.1</v>
      </c>
      <c r="I19" s="58"/>
      <c r="J19" s="59"/>
      <c r="K19" s="59"/>
      <c r="L19" s="60"/>
    </row>
    <row r="20" s="20" customFormat="1" spans="1:12">
      <c r="A20" s="52"/>
      <c r="B20" s="53"/>
      <c r="C20" s="52"/>
      <c r="D20" s="54"/>
      <c r="E20" s="37" t="s">
        <v>35</v>
      </c>
      <c r="F20" s="45">
        <v>882</v>
      </c>
      <c r="G20" s="46">
        <f t="shared" si="0"/>
        <v>44.1</v>
      </c>
      <c r="H20" s="46">
        <f t="shared" si="1"/>
        <v>926.1</v>
      </c>
      <c r="I20" s="58"/>
      <c r="J20" s="59"/>
      <c r="K20" s="59"/>
      <c r="L20" s="60"/>
    </row>
    <row r="21" s="20" customFormat="1" spans="1:12">
      <c r="A21" s="52"/>
      <c r="B21" s="53"/>
      <c r="C21" s="52"/>
      <c r="D21" s="54"/>
      <c r="E21" s="37" t="s">
        <v>39</v>
      </c>
      <c r="F21" s="45">
        <v>771</v>
      </c>
      <c r="G21" s="46">
        <f t="shared" si="0"/>
        <v>38.55</v>
      </c>
      <c r="H21" s="46">
        <f t="shared" si="1"/>
        <v>809.55</v>
      </c>
      <c r="I21" s="58"/>
      <c r="J21" s="59"/>
      <c r="K21" s="59"/>
      <c r="L21" s="60"/>
    </row>
    <row r="22" s="20" customFormat="1" spans="1:12">
      <c r="A22" s="52"/>
      <c r="B22" s="53"/>
      <c r="C22" s="52"/>
      <c r="D22" s="54"/>
      <c r="E22" s="37" t="s">
        <v>40</v>
      </c>
      <c r="F22" s="45">
        <v>653</v>
      </c>
      <c r="G22" s="46">
        <f t="shared" si="0"/>
        <v>32.65</v>
      </c>
      <c r="H22" s="46">
        <f t="shared" si="1"/>
        <v>685.65</v>
      </c>
      <c r="I22" s="58"/>
      <c r="J22" s="59"/>
      <c r="K22" s="59"/>
      <c r="L22" s="60"/>
    </row>
    <row r="23" s="20" customFormat="1" spans="1:12">
      <c r="A23" s="52"/>
      <c r="B23" s="53"/>
      <c r="C23" s="52"/>
      <c r="D23" s="54"/>
      <c r="E23" s="37" t="s">
        <v>41</v>
      </c>
      <c r="F23" s="45">
        <v>589</v>
      </c>
      <c r="G23" s="46">
        <f t="shared" si="0"/>
        <v>29.45</v>
      </c>
      <c r="H23" s="46">
        <f t="shared" si="1"/>
        <v>618.45</v>
      </c>
      <c r="I23" s="58"/>
      <c r="J23" s="59"/>
      <c r="K23" s="59"/>
      <c r="L23" s="60"/>
    </row>
    <row r="24" spans="1:12">
      <c r="A24" s="7" t="s">
        <v>45</v>
      </c>
      <c r="B24" s="7"/>
      <c r="C24" s="9"/>
      <c r="D24" s="45"/>
      <c r="E24" s="37"/>
      <c r="F24" s="45">
        <f>SUM(F8:F23)</f>
        <v>25692</v>
      </c>
      <c r="G24" s="46">
        <f t="shared" si="0"/>
        <v>1284.6</v>
      </c>
      <c r="H24" s="46">
        <f t="shared" si="1"/>
        <v>26976.6</v>
      </c>
      <c r="I24" s="61"/>
      <c r="J24" s="61"/>
      <c r="K24" s="61"/>
      <c r="L24" s="61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3"/>
    <mergeCell ref="J8:J23"/>
    <mergeCell ref="K8:K23"/>
    <mergeCell ref="L8:L23"/>
  </mergeCells>
  <pageMargins left="0.7" right="0.7" top="0.75" bottom="0.75" header="0.3" footer="0.3"/>
  <pageSetup paperSize="9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8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62" t="s">
        <v>64</v>
      </c>
    </row>
    <row r="15" spans="1:1">
      <c r="A15" s="62" t="s">
        <v>65</v>
      </c>
    </row>
    <row r="16" spans="1:1">
      <c r="A16" s="62" t="s">
        <v>66</v>
      </c>
    </row>
    <row r="17" spans="1:1">
      <c r="A17" s="62" t="s">
        <v>67</v>
      </c>
    </row>
    <row r="18" spans="1:1">
      <c r="A18" s="62" t="s">
        <v>68</v>
      </c>
    </row>
    <row r="19" spans="1:1">
      <c r="A19" s="62" t="s">
        <v>69</v>
      </c>
    </row>
    <row r="20" spans="1:1">
      <c r="A20" s="62" t="s">
        <v>64</v>
      </c>
    </row>
    <row r="21" spans="1:1">
      <c r="A21" s="62" t="s">
        <v>65</v>
      </c>
    </row>
    <row r="22" spans="1:1">
      <c r="A22" s="62" t="s">
        <v>66</v>
      </c>
    </row>
    <row r="23" spans="1:1">
      <c r="A23" s="62" t="s">
        <v>67</v>
      </c>
    </row>
    <row r="24" spans="1:1">
      <c r="A24" s="62" t="s">
        <v>68</v>
      </c>
    </row>
    <row r="25" spans="1:1">
      <c r="A25" s="6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WPS_1727063557</cp:lastModifiedBy>
  <dcterms:created xsi:type="dcterms:W3CDTF">2023-05-12T11:15:00Z</dcterms:created>
  <dcterms:modified xsi:type="dcterms:W3CDTF">2025-01-11T09:55:35Z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9B3F0DEA70704BCA8E382663AE7BC49F_12</vt:lpwstr>
  </property>
</Properties>
</file>