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<sst xmlns="http://schemas.openxmlformats.org/spreadsheetml/2006/main" count="103" uniqueCount="71">
  <si>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</si>
  <si>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</si>
  <si>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</si>
  <si>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</si>
  <si>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SF3156982745837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</si>
  <si>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</si>
  <si>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</si>
  <si>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</si>
  <si>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</si>
  <si>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</si>
  <si>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</si>
  <si>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</si>
  <si>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</si>
  <si>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</si>
  <si>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</si>
  <si>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</si>
  <si>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</si>
  <si>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</si>
  <si>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</si>
  <si>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</si>
  <si>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</si>
  <si>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</si>
  <si>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</si>
  <si>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</si>
  <si>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</si>
  <si>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</si>
  <si>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</si>
  <si>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</si>
  <si>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</si>
  <si>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48890-D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</si>
  <si>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白色普通条码洗标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</si>
  <si>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4786-508</t>
  </si>
  <si>
    <t>712</t>
  </si>
  <si>
    <t>1</t>
  </si>
  <si>
    <t>1/1</t>
  </si>
  <si>
    <t>4</t>
  </si>
  <si>
    <t>4.4</t>
  </si>
  <si>
    <t>20*20*30</t>
  </si>
  <si>
    <t>2</t>
  </si>
  <si>
    <t>3</t>
  </si>
  <si>
    <t>5</t>
  </si>
  <si>
    <t>6</t>
  </si>
  <si>
    <r>
      <rPr>
        <b/>
        <sz val="11"/>
        <color theme="1"/>
        <rFont val="宋体"/>
        <charset val="134"/>
      </rPr>
      <t>白色普通成分标</t>
    </r>
    <r>
      <rPr>
        <b/>
        <sz val="11"/>
        <color theme="1"/>
        <rFont val="Calibri"/>
        <charset val="134"/>
      </rPr>
      <t xml:space="preserve">
(component label)</t>
    </r>
  </si>
  <si>
    <t>PLZKSPC001防火标
(keep away from fire)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</si>
  <si>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WPZCALL006 尺码标</t>
    </r>
    <r>
      <rPr>
        <b/>
        <sz val="11"/>
        <color rgb="FF000000"/>
        <rFont val="Calibri"/>
        <charset val="134"/>
      </rPr>
      <t xml:space="preserve">
(main label)
</t>
    </r>
  </si>
  <si>
    <t>合计</t>
  </si>
  <si>
    <t>Factory name (工厂名称)</t>
  </si>
  <si>
    <t>PO. Number(订单号)</t>
  </si>
  <si>
    <t>29136-D</t>
  </si>
  <si>
    <t>Style Code.(款号)</t>
  </si>
  <si>
    <r>
      <rPr>
        <b/>
        <sz val="11"/>
        <color rgb="FF000000"/>
        <rFont val="Calibri"/>
        <charset val="134"/>
      </rPr>
      <t>4786-508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</si>
  <si>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</si>
  <si>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 xml:space="preserve"> CARE LABEL COMPONENT LABEL  PLZKSPC001防火标  
WPZCALL006 尺码标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</si>
  <si>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</si>
  <si>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</si>
  <si>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</si>
  <si>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</si>
  <si>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</si>
  <si>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</si>
  <si>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</si>
  <si>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4.4kg</t>
  </si>
  <si>
    <t>Made In China</t>
  </si>
  <si>
    <t>Net Weight（净重）</t>
  </si>
  <si>
    <t>4kg</t>
  </si>
  <si>
    <t>Remark（备注）</t>
  </si>
  <si>
    <t>04786508712183</t>
  </si>
  <si>
    <t>04786508712244</t>
  </si>
  <si>
    <t>04786508712367</t>
  </si>
  <si>
    <t>04786508712480</t>
  </si>
  <si>
    <t>04786508712602</t>
  </si>
  <si>
    <t>04786508712725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</si>
</sst>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9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5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0</xdr:row>
      <xdr:rowOff>247650</xdr:rowOff>
    </xdr:from>
    <xdr:to>
      <xdr:col>11</xdr:col>
      <xdr:colOff>57150</xdr:colOff>
      <xdr:row>4</xdr:row>
      <xdr:rowOff>95250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267575" y="247650"/>
          <a:ext cx="1819275" cy="962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219075</xdr:colOff>
      <xdr:row>6</xdr:row>
      <xdr:rowOff>76200</xdr:rowOff>
    </xdr:from>
    <xdr:to>
      <xdr:col>1</xdr:col>
      <xdr:colOff>1295400</xdr:colOff>
      <xdr:row>6</xdr:row>
      <xdr:rowOff>946785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28850" y="3273425"/>
          <a:ext cx="1076325" cy="8705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topLeftCell="A8" workbookViewId="0">
      <selection activeCell="P18" sqref="P18"/>
    </sheetView>
  </sheetViews>
  <sheetFormatPr defaultColWidth="9" defaultRowHeight="13.5"/>
  <cols>
    <col min="1" max="1" width="12" customWidth="1"/>
    <col min="2" max="2" width="28.375" customWidth="1"/>
    <col min="3" max="3" width="9.125" customWidth="1"/>
    <col min="4" max="4" width="7.625" customWidth="1"/>
    <col min="5" max="5" width="7.375" customWidth="1"/>
    <col min="12" max="12" width="11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45305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7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0" t="s">
        <v>27</v>
      </c>
      <c r="L7" s="38" t="s">
        <v>28</v>
      </c>
    </row>
    <row r="8" ht="20" customHeight="1" spans="1:12">
      <c r="A8" s="7" t="s">
        <v>29</v>
      </c>
      <c r="B8" s="9" t="s">
        <v>30</v>
      </c>
      <c r="C8" s="9" t="s">
        <v>31</v>
      </c>
      <c r="D8" s="43" t="s">
        <v>32</v>
      </c>
      <c r="E8" s="35" t="s">
        <v>33</v>
      </c>
      <c r="F8" s="44">
        <v>623</v>
      </c>
      <c r="G8" s="45">
        <f t="shared" ref="G8:G12" si="0">F8*0.05</f>
        <v>31.15</v>
      </c>
      <c r="H8" s="45">
        <f t="shared" ref="H8:H12" si="1">SUM(F8:G8)</f>
        <v>654.15</v>
      </c>
      <c r="I8" s="48" t="s">
        <v>34</v>
      </c>
      <c r="J8" s="49" t="s">
        <v>35</v>
      </c>
      <c r="K8" s="49" t="s">
        <v>36</v>
      </c>
      <c r="L8" s="50" t="s">
        <v>37</v>
      </c>
    </row>
    <row r="9" ht="20" customHeight="1" spans="1:12">
      <c r="A9" s="46"/>
      <c r="B9" s="9"/>
      <c r="C9" s="9"/>
      <c r="D9" s="43"/>
      <c r="E9" s="35" t="s">
        <v>38</v>
      </c>
      <c r="F9" s="44">
        <v>758</v>
      </c>
      <c r="G9" s="45">
        <f t="shared" si="0"/>
        <v>37.9</v>
      </c>
      <c r="H9" s="45">
        <f t="shared" si="1"/>
        <v>795.9</v>
      </c>
      <c r="I9" s="51"/>
      <c r="J9" s="52"/>
      <c r="K9" s="52"/>
      <c r="L9" s="53"/>
    </row>
    <row r="10" ht="20" customHeight="1" spans="1:12">
      <c r="A10" s="46"/>
      <c r="B10" s="9"/>
      <c r="C10" s="9"/>
      <c r="D10" s="43"/>
      <c r="E10" s="35" t="s">
        <v>39</v>
      </c>
      <c r="F10" s="44">
        <v>1079</v>
      </c>
      <c r="G10" s="45">
        <f t="shared" si="0"/>
        <v>53.95</v>
      </c>
      <c r="H10" s="45">
        <f t="shared" si="1"/>
        <v>1132.95</v>
      </c>
      <c r="I10" s="51"/>
      <c r="J10" s="52"/>
      <c r="K10" s="52"/>
      <c r="L10" s="53"/>
    </row>
    <row r="11" ht="20" customHeight="1" spans="1:12">
      <c r="A11" s="46"/>
      <c r="B11" s="9"/>
      <c r="C11" s="9"/>
      <c r="D11" s="43"/>
      <c r="E11" s="35" t="s">
        <v>35</v>
      </c>
      <c r="F11" s="44">
        <v>1143</v>
      </c>
      <c r="G11" s="45">
        <f t="shared" si="0"/>
        <v>57.15</v>
      </c>
      <c r="H11" s="45">
        <f t="shared" si="1"/>
        <v>1200.15</v>
      </c>
      <c r="I11" s="51"/>
      <c r="J11" s="52"/>
      <c r="K11" s="52"/>
      <c r="L11" s="53"/>
    </row>
    <row r="12" ht="20" customHeight="1" spans="1:12">
      <c r="A12" s="46"/>
      <c r="B12" s="9"/>
      <c r="C12" s="9"/>
      <c r="D12" s="43"/>
      <c r="E12" s="35" t="s">
        <v>40</v>
      </c>
      <c r="F12" s="44">
        <v>1516</v>
      </c>
      <c r="G12" s="45">
        <f t="shared" si="0"/>
        <v>75.8</v>
      </c>
      <c r="H12" s="45">
        <f t="shared" si="1"/>
        <v>1591.8</v>
      </c>
      <c r="I12" s="51"/>
      <c r="J12" s="52"/>
      <c r="K12" s="52"/>
      <c r="L12" s="53"/>
    </row>
    <row r="13" ht="20" customHeight="1" spans="1:12">
      <c r="A13" s="46"/>
      <c r="B13" s="9"/>
      <c r="C13" s="9"/>
      <c r="D13" s="43"/>
      <c r="E13" s="35" t="s">
        <v>41</v>
      </c>
      <c r="F13" s="44">
        <v>1304</v>
      </c>
      <c r="G13" s="45">
        <f t="shared" ref="G13:G28" si="2">F13*0.05</f>
        <v>65.2</v>
      </c>
      <c r="H13" s="45">
        <f t="shared" ref="H13:H28" si="3">SUM(F13:G13)</f>
        <v>1369.2</v>
      </c>
      <c r="I13" s="51"/>
      <c r="J13" s="52"/>
      <c r="K13" s="52"/>
      <c r="L13" s="53"/>
    </row>
    <row r="14" ht="36" customHeight="1" spans="1:12">
      <c r="A14" s="7" t="s">
        <v>29</v>
      </c>
      <c r="B14" s="7" t="s">
        <v>42</v>
      </c>
      <c r="C14" s="9" t="s">
        <v>31</v>
      </c>
      <c r="D14" s="43" t="s">
        <v>32</v>
      </c>
      <c r="E14" s="35"/>
      <c r="F14" s="44">
        <f>SUM(F8:F13)</f>
        <v>6423</v>
      </c>
      <c r="G14" s="45">
        <f t="shared" si="2"/>
        <v>321.15</v>
      </c>
      <c r="H14" s="45">
        <f t="shared" si="3"/>
        <v>6744.15</v>
      </c>
      <c r="I14" s="51"/>
      <c r="J14" s="52"/>
      <c r="K14" s="52"/>
      <c r="L14" s="53"/>
    </row>
    <row r="15" ht="36" customHeight="1" spans="1:12">
      <c r="A15" s="7" t="s">
        <v>29</v>
      </c>
      <c r="B15" s="7" t="s">
        <v>42</v>
      </c>
      <c r="C15" s="9" t="s">
        <v>31</v>
      </c>
      <c r="D15" s="43" t="s">
        <v>32</v>
      </c>
      <c r="E15" s="35"/>
      <c r="F15" s="44">
        <f>SUM(F8:F13)</f>
        <v>6423</v>
      </c>
      <c r="G15" s="45">
        <f t="shared" si="2"/>
        <v>321.15</v>
      </c>
      <c r="H15" s="45">
        <f t="shared" si="3"/>
        <v>6744.15</v>
      </c>
      <c r="I15" s="51"/>
      <c r="J15" s="52"/>
      <c r="K15" s="52"/>
      <c r="L15" s="53"/>
    </row>
    <row r="16" ht="36" customHeight="1" spans="1:12">
      <c r="A16" s="7" t="s">
        <v>29</v>
      </c>
      <c r="B16" s="7" t="s">
        <v>42</v>
      </c>
      <c r="C16" s="9" t="s">
        <v>31</v>
      </c>
      <c r="D16" s="43" t="s">
        <v>32</v>
      </c>
      <c r="E16" s="35"/>
      <c r="F16" s="44">
        <f>SUM(F8:F13)</f>
        <v>6423</v>
      </c>
      <c r="G16" s="45">
        <f t="shared" si="2"/>
        <v>321.15</v>
      </c>
      <c r="H16" s="45">
        <f t="shared" si="3"/>
        <v>6744.15</v>
      </c>
      <c r="I16" s="51"/>
      <c r="J16" s="52"/>
      <c r="K16" s="52"/>
      <c r="L16" s="53"/>
    </row>
    <row r="17" ht="45" customHeight="1" spans="1:12">
      <c r="A17" s="7" t="s">
        <v>29</v>
      </c>
      <c r="B17" s="47" t="s">
        <v>43</v>
      </c>
      <c r="C17" s="9" t="s">
        <v>31</v>
      </c>
      <c r="D17" s="43" t="s">
        <v>32</v>
      </c>
      <c r="E17" s="35"/>
      <c r="F17" s="44">
        <v>6424</v>
      </c>
      <c r="G17" s="45">
        <f t="shared" si="2"/>
        <v>321.2</v>
      </c>
      <c r="H17" s="45">
        <f t="shared" si="3"/>
        <v>6745.2</v>
      </c>
      <c r="I17" s="51"/>
      <c r="J17" s="52"/>
      <c r="K17" s="52"/>
      <c r="L17" s="53"/>
    </row>
    <row r="18" ht="20" customHeight="1" spans="1:12">
      <c r="A18" s="7" t="s">
        <v>29</v>
      </c>
      <c r="B18" s="9" t="s">
        <v>44</v>
      </c>
      <c r="C18" s="9" t="s">
        <v>31</v>
      </c>
      <c r="D18" s="43" t="s">
        <v>32</v>
      </c>
      <c r="E18" s="35" t="s">
        <v>33</v>
      </c>
      <c r="F18" s="44">
        <v>623</v>
      </c>
      <c r="G18" s="45">
        <f t="shared" si="2"/>
        <v>31.15</v>
      </c>
      <c r="H18" s="45">
        <f t="shared" si="3"/>
        <v>654.15</v>
      </c>
      <c r="I18" s="51"/>
      <c r="J18" s="52"/>
      <c r="K18" s="52"/>
      <c r="L18" s="53"/>
    </row>
    <row r="19" ht="20" customHeight="1" spans="1:12">
      <c r="A19" s="46"/>
      <c r="B19" s="9"/>
      <c r="C19" s="9"/>
      <c r="D19" s="43"/>
      <c r="E19" s="35" t="s">
        <v>38</v>
      </c>
      <c r="F19" s="44">
        <v>758</v>
      </c>
      <c r="G19" s="45">
        <f t="shared" si="2"/>
        <v>37.9</v>
      </c>
      <c r="H19" s="45">
        <f t="shared" si="3"/>
        <v>795.9</v>
      </c>
      <c r="I19" s="51"/>
      <c r="J19" s="52"/>
      <c r="K19" s="52"/>
      <c r="L19" s="53"/>
    </row>
    <row r="20" ht="20" customHeight="1" spans="1:12">
      <c r="A20" s="46"/>
      <c r="B20" s="9"/>
      <c r="C20" s="9"/>
      <c r="D20" s="43"/>
      <c r="E20" s="35" t="s">
        <v>39</v>
      </c>
      <c r="F20" s="44">
        <v>1079</v>
      </c>
      <c r="G20" s="45">
        <f t="shared" si="2"/>
        <v>53.95</v>
      </c>
      <c r="H20" s="45">
        <f t="shared" si="3"/>
        <v>1132.95</v>
      </c>
      <c r="I20" s="51"/>
      <c r="J20" s="52"/>
      <c r="K20" s="52"/>
      <c r="L20" s="53"/>
    </row>
    <row r="21" ht="20" customHeight="1" spans="1:12">
      <c r="A21" s="46"/>
      <c r="B21" s="9"/>
      <c r="C21" s="9"/>
      <c r="D21" s="43"/>
      <c r="E21" s="35" t="s">
        <v>35</v>
      </c>
      <c r="F21" s="44">
        <v>1143</v>
      </c>
      <c r="G21" s="45">
        <f t="shared" si="2"/>
        <v>57.15</v>
      </c>
      <c r="H21" s="45">
        <f t="shared" si="3"/>
        <v>1200.15</v>
      </c>
      <c r="I21" s="51"/>
      <c r="J21" s="52"/>
      <c r="K21" s="52"/>
      <c r="L21" s="53"/>
    </row>
    <row r="22" ht="20" customHeight="1" spans="1:12">
      <c r="A22" s="46"/>
      <c r="B22" s="9"/>
      <c r="C22" s="9"/>
      <c r="D22" s="43"/>
      <c r="E22" s="35" t="s">
        <v>40</v>
      </c>
      <c r="F22" s="44">
        <v>1516</v>
      </c>
      <c r="G22" s="45">
        <f t="shared" si="2"/>
        <v>75.8</v>
      </c>
      <c r="H22" s="45">
        <f t="shared" si="3"/>
        <v>1591.8</v>
      </c>
      <c r="I22" s="51"/>
      <c r="J22" s="52"/>
      <c r="K22" s="52"/>
      <c r="L22" s="53"/>
    </row>
    <row r="23" ht="20" customHeight="1" spans="1:12">
      <c r="A23" s="46"/>
      <c r="B23" s="9"/>
      <c r="C23" s="9"/>
      <c r="D23" s="43"/>
      <c r="E23" s="35" t="s">
        <v>41</v>
      </c>
      <c r="F23" s="44">
        <v>1304</v>
      </c>
      <c r="G23" s="45">
        <f t="shared" si="2"/>
        <v>65.2</v>
      </c>
      <c r="H23" s="45">
        <f t="shared" si="3"/>
        <v>1369.2</v>
      </c>
      <c r="I23" s="51"/>
      <c r="J23" s="52"/>
      <c r="K23" s="52"/>
      <c r="L23" s="53"/>
    </row>
    <row r="24" ht="15" spans="1:12">
      <c r="A24" s="7" t="s">
        <v>45</v>
      </c>
      <c r="B24" s="46"/>
      <c r="C24" s="9"/>
      <c r="D24" s="44"/>
      <c r="E24" s="35"/>
      <c r="F24" s="44">
        <f>SUM(F8:F23)</f>
        <v>38539</v>
      </c>
      <c r="G24" s="45">
        <f t="shared" si="2"/>
        <v>1926.95</v>
      </c>
      <c r="H24" s="45">
        <f t="shared" si="3"/>
        <v>40465.95</v>
      </c>
      <c r="I24" s="54"/>
      <c r="J24" s="54"/>
      <c r="K24" s="54"/>
      <c r="L24" s="54"/>
    </row>
  </sheetData>
  <mergeCells count="16">
    <mergeCell ref="A1:L1"/>
    <mergeCell ref="A2:L2"/>
    <mergeCell ref="E3:F3"/>
    <mergeCell ref="E4:F4"/>
    <mergeCell ref="A8:A13"/>
    <mergeCell ref="A18:A23"/>
    <mergeCell ref="B8:B13"/>
    <mergeCell ref="B18:B23"/>
    <mergeCell ref="C8:C13"/>
    <mergeCell ref="C18:C23"/>
    <mergeCell ref="D8:D13"/>
    <mergeCell ref="D18:D23"/>
    <mergeCell ref="I8:I23"/>
    <mergeCell ref="J8:J23"/>
    <mergeCell ref="K8:K23"/>
    <mergeCell ref="L8:L23"/>
  </mergeCells>
  <pageMargins left="0.7" right="0.7" top="0.75" bottom="0.75" header="0.3" footer="0.3"/>
  <pageSetup paperSize="9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opLeftCell="A3" workbookViewId="0">
      <selection activeCell="A26" sqref="A26"/>
    </sheetView>
  </sheetViews>
  <sheetFormatPr defaultColWidth="9" defaultRowHeight="13.5" outlineLevelCol="2"/>
  <cols>
    <col min="1" max="1" width="26.375" customWidth="1"/>
    <col min="2" max="2" width="24" customWidth="1"/>
    <col min="3" max="3" width="23.5" customWidth="1"/>
  </cols>
  <sheetData>
    <row r="1" customFormat="1" ht="75.75" spans="1:3">
      <c r="A1" s="1"/>
      <c r="B1" s="2"/>
      <c r="C1" s="3"/>
    </row>
    <row r="2" ht="37" customHeight="1" spans="1:3">
      <c r="A2" s="4" t="s">
        <v>46</v>
      </c>
      <c r="B2" s="5"/>
      <c r="C2" s="6"/>
    </row>
    <row r="3" ht="50" customHeight="1" spans="1:3">
      <c r="A3" s="4" t="s">
        <v>47</v>
      </c>
      <c r="B3" s="7" t="s">
        <v>48</v>
      </c>
      <c r="C3" s="8"/>
    </row>
    <row r="4" ht="15.75" spans="1:3">
      <c r="A4" s="4" t="s">
        <v>49</v>
      </c>
      <c r="B4" s="9" t="s">
        <v>50</v>
      </c>
      <c r="C4" s="8"/>
    </row>
    <row r="5" ht="59" customHeight="1" spans="1:3">
      <c r="A5" s="4" t="s">
        <v>51</v>
      </c>
      <c r="B5" s="10" t="s">
        <v>52</v>
      </c>
      <c r="C5" s="11" t="s">
        <v>53</v>
      </c>
    </row>
    <row r="6" ht="14.25" spans="1:3">
      <c r="A6" s="4" t="s">
        <v>54</v>
      </c>
      <c r="B6" s="12" t="s">
        <v>55</v>
      </c>
      <c r="C6" s="13" t="s">
        <v>34</v>
      </c>
    </row>
    <row r="7" ht="80" customHeight="1" spans="1:3">
      <c r="A7" s="4" t="s">
        <v>56</v>
      </c>
      <c r="B7" s="14"/>
      <c r="C7" s="15"/>
    </row>
    <row r="8" ht="14.25" spans="1:3">
      <c r="A8" s="4" t="s">
        <v>57</v>
      </c>
      <c r="B8" s="4" t="s">
        <v>37</v>
      </c>
      <c r="C8" s="16" t="s">
        <v>58</v>
      </c>
    </row>
    <row r="9" ht="14.25" spans="1:3">
      <c r="A9" s="4" t="s">
        <v>59</v>
      </c>
      <c r="B9" s="4" t="s">
        <v>60</v>
      </c>
      <c r="C9" s="17" t="s">
        <v>61</v>
      </c>
    </row>
    <row r="10" ht="14.25" spans="1:3">
      <c r="A10" s="4" t="s">
        <v>62</v>
      </c>
      <c r="B10" s="4" t="s">
        <v>63</v>
      </c>
      <c r="C10" s="17"/>
    </row>
    <row r="11" ht="14.25" spans="1:3">
      <c r="A11" s="4" t="s">
        <v>64</v>
      </c>
      <c r="B11" s="4"/>
      <c r="C11" s="18"/>
    </row>
    <row r="14" spans="1:1">
      <c r="A14" s="55" t="s">
        <v>65</v>
      </c>
    </row>
    <row r="15" spans="1:1">
      <c r="A15" s="55" t="s">
        <v>66</v>
      </c>
    </row>
    <row r="16" spans="1:1">
      <c r="A16" s="55" t="s">
        <v>67</v>
      </c>
    </row>
    <row r="17" spans="1:1">
      <c r="A17" s="55" t="s">
        <v>68</v>
      </c>
    </row>
    <row r="18" spans="1:1">
      <c r="A18" s="55" t="s">
        <v>69</v>
      </c>
    </row>
    <row r="19" spans="1:1">
      <c r="A19" s="55" t="s">
        <v>70</v>
      </c>
    </row>
    <row r="20" spans="1:1">
      <c r="A20" s="55" t="s">
        <v>65</v>
      </c>
    </row>
    <row r="21" spans="1:1">
      <c r="A21" s="55" t="s">
        <v>66</v>
      </c>
    </row>
    <row r="22" spans="1:1">
      <c r="A22" s="55" t="s">
        <v>67</v>
      </c>
    </row>
    <row r="23" spans="1:1">
      <c r="A23" s="55" t="s">
        <v>68</v>
      </c>
    </row>
    <row r="24" spans="1:1">
      <c r="A24" s="55" t="s">
        <v>69</v>
      </c>
    </row>
    <row r="25" spans="1:1">
      <c r="A25" s="55" t="s">
        <v>70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2025-01-14T07:44:21Z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5996CC72B896414E9A2F3C22C717352C_12</vt:lpwstr>
  </property>
</Properties>
</file>