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'845-1233'!$A$1:$L$39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9"/>
  <c r="G19"/>
  <c r="H19"/>
  <c r="G20"/>
  <c r="H20" s="1"/>
  <c r="G21"/>
  <c r="H21" s="1"/>
  <c r="G22"/>
  <c r="H22" s="1"/>
  <c r="G23"/>
  <c r="H23"/>
  <c r="G24"/>
  <c r="H24" s="1"/>
  <c r="G25"/>
  <c r="H25" s="1"/>
  <c r="G26"/>
  <c r="H26" s="1"/>
  <c r="G27"/>
  <c r="H27"/>
  <c r="G28"/>
  <c r="H28" s="1"/>
  <c r="G29"/>
  <c r="H29" s="1"/>
  <c r="G30"/>
  <c r="H30" s="1"/>
  <c r="G31"/>
  <c r="H31"/>
  <c r="G32"/>
  <c r="H32" s="1"/>
  <c r="G33"/>
  <c r="H33" s="1"/>
  <c r="G34"/>
  <c r="H34" s="1"/>
  <c r="G35"/>
  <c r="H35"/>
  <c r="G36"/>
  <c r="H36" s="1"/>
  <c r="G37"/>
  <c r="H37" s="1"/>
  <c r="G38"/>
  <c r="H38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7"/>
  <c r="H7" s="1"/>
</calcChain>
</file>

<file path=xl/sharedStrings.xml><?xml version="1.0" encoding="utf-8"?>
<sst xmlns="http://schemas.openxmlformats.org/spreadsheetml/2006/main" count="96" uniqueCount="34">
  <si>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</si>
  <si>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</si>
  <si>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</si>
  <si>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</si>
  <si>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</si>
  <si>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</si>
  <si>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</si>
  <si>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</si>
  <si>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</si>
  <si>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</si>
  <si>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</si>
  <si>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</si>
  <si>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</si>
  <si>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</si>
  <si>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</si>
  <si>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</si>
  <si>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</si>
  <si>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</si>
  <si>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</si>
  <si>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</si>
  <si>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</si>
  <si>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</si>
  <si>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</si>
  <si>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</si>
  <si>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</si>
  <si>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</si>
  <si>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</si>
  <si>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上海办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</si>
  <si>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</si>
  <si>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SF 154644016027</t>
    <phoneticPr fontId="14" type="noConversion"/>
  </si>
  <si>
    <t>上 海 汭 珩 发  货  清  单</t>
    <phoneticPr fontId="14" type="noConversion"/>
  </si>
  <si>
    <t xml:space="preserve">P25010130                                                                                                                                                                 //S25010066 </t>
    <phoneticPr fontId="14" type="noConversion"/>
  </si>
  <si>
    <t>E9937A8</t>
  </si>
  <si>
    <t>GN1240 - LT.MINT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</si>
</sst>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2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" fontId="0" fillId="0" borderId="1" xfId="0" applyNumberFormat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0" xfId="0" applyNumberFormat="1">
      <alignment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zoomScaleSheetLayoutView="100" workbookViewId="0">
      <selection sqref="A1:L39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6" customWidth="1"/>
    <col min="5" max="5" width="22.25" customWidth="1"/>
    <col min="6" max="8" width="6.125" style="6" customWidth="1"/>
    <col min="9" max="11" width="9" style="6" customWidth="1"/>
    <col min="12" max="12" width="9" customWidth="1"/>
  </cols>
  <sheetData>
    <row r="1" spans="1:12" ht="25.5">
      <c r="A1" s="26" t="s">
        <v>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30" customHeight="1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1.75" customHeight="1">
      <c r="A3" s="18"/>
      <c r="B3" s="18"/>
      <c r="C3" s="18"/>
      <c r="D3" s="14" t="s">
        <v>0</v>
      </c>
      <c r="E3" s="27">
        <v>45665</v>
      </c>
      <c r="F3" s="27"/>
      <c r="G3" s="25" t="s">
        <v>27</v>
      </c>
      <c r="H3" s="25"/>
      <c r="I3" s="25"/>
      <c r="J3" s="25"/>
      <c r="K3" s="25"/>
      <c r="L3" s="25"/>
    </row>
    <row r="4" spans="1:12" ht="21.75" customHeight="1">
      <c r="A4" s="2"/>
      <c r="B4" s="18"/>
      <c r="C4" s="28" t="s">
        <v>1</v>
      </c>
      <c r="D4" s="28"/>
      <c r="E4" s="29" t="s">
        <v>29</v>
      </c>
      <c r="F4" s="29"/>
      <c r="G4" s="25"/>
      <c r="H4" s="25"/>
      <c r="I4" s="25"/>
      <c r="J4" s="25"/>
      <c r="K4" s="25"/>
      <c r="L4" s="25"/>
    </row>
    <row r="5" spans="1:12" ht="30" customHeight="1">
      <c r="A5" s="3" t="s">
        <v>21</v>
      </c>
      <c r="B5" s="4" t="s">
        <v>18</v>
      </c>
      <c r="C5" s="4" t="s">
        <v>19</v>
      </c>
      <c r="D5" s="15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23</v>
      </c>
      <c r="B6" s="8" t="s">
        <v>24</v>
      </c>
      <c r="C6" s="8" t="s">
        <v>25</v>
      </c>
      <c r="D6" s="13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 ht="13.5" customHeight="1">
      <c r="A7" s="30" t="s">
        <v>31</v>
      </c>
      <c r="B7" s="31" t="s">
        <v>28</v>
      </c>
      <c r="C7" s="22" t="s">
        <v>32</v>
      </c>
      <c r="D7" s="22">
        <v>1559364</v>
      </c>
      <c r="E7" s="23" t="s">
        <v>33</v>
      </c>
      <c r="F7" s="21">
        <v>16.48</v>
      </c>
      <c r="G7" s="20">
        <f>F7*0.03</f>
        <v>0.49440000000000001</v>
      </c>
      <c r="H7" s="19">
        <f>SUM(F7:G7)</f>
        <v>16.974399999999999</v>
      </c>
      <c r="I7" s="10"/>
      <c r="J7" s="10"/>
      <c r="K7" s="10"/>
      <c r="L7" s="7"/>
    </row>
    <row r="8" spans="1:12">
      <c r="A8" s="30"/>
      <c r="B8" s="31"/>
      <c r="C8" s="22" t="s">
        <v>32</v>
      </c>
      <c r="D8" s="22">
        <v>1559365</v>
      </c>
      <c r="E8" s="23" t="s">
        <v>33</v>
      </c>
      <c r="F8" s="21">
        <v>5.15</v>
      </c>
      <c r="G8" s="20">
        <f t="shared" ref="G8:G18" si="0">F8*0.03</f>
        <v>0.1545</v>
      </c>
      <c r="H8" s="19">
        <f t="shared" ref="H8:H17" si="1">SUM(F8:G8)</f>
        <v>5.3045</v>
      </c>
      <c r="I8" s="10"/>
      <c r="J8" s="10"/>
      <c r="K8" s="10"/>
      <c r="L8" s="7"/>
    </row>
    <row r="9" spans="1:12">
      <c r="A9" s="30"/>
      <c r="B9" s="31"/>
      <c r="C9" s="22" t="s">
        <v>32</v>
      </c>
      <c r="D9" s="22">
        <v>1559366</v>
      </c>
      <c r="E9" s="23" t="s">
        <v>33</v>
      </c>
      <c r="F9" s="21">
        <v>14.42</v>
      </c>
      <c r="G9" s="20">
        <f t="shared" si="0"/>
        <v>0.43259999999999998</v>
      </c>
      <c r="H9" s="19">
        <f t="shared" si="1"/>
        <v>14.852600000000001</v>
      </c>
      <c r="I9" s="10"/>
      <c r="J9" s="10"/>
      <c r="K9" s="10"/>
      <c r="L9" s="7"/>
    </row>
    <row r="10" spans="1:12">
      <c r="A10" s="30"/>
      <c r="B10" s="31"/>
      <c r="C10" s="22" t="s">
        <v>32</v>
      </c>
      <c r="D10" s="22">
        <v>1559367</v>
      </c>
      <c r="E10" s="23" t="s">
        <v>33</v>
      </c>
      <c r="F10" s="21">
        <v>9.27</v>
      </c>
      <c r="G10" s="20">
        <f t="shared" si="0"/>
        <v>0.27809999999999996</v>
      </c>
      <c r="H10" s="19">
        <f t="shared" si="1"/>
        <v>9.5480999999999998</v>
      </c>
      <c r="I10" s="10"/>
      <c r="J10" s="10"/>
      <c r="K10" s="10"/>
      <c r="L10" s="7"/>
    </row>
    <row r="11" spans="1:12">
      <c r="A11" s="30"/>
      <c r="B11" s="31"/>
      <c r="C11" s="22" t="s">
        <v>32</v>
      </c>
      <c r="D11" s="22">
        <v>1559368</v>
      </c>
      <c r="E11" s="23" t="s">
        <v>33</v>
      </c>
      <c r="F11" s="21">
        <v>3.09</v>
      </c>
      <c r="G11" s="20">
        <f t="shared" si="0"/>
        <v>9.2699999999999991E-2</v>
      </c>
      <c r="H11" s="19">
        <f t="shared" si="1"/>
        <v>3.1826999999999996</v>
      </c>
      <c r="I11" s="10"/>
      <c r="J11" s="10"/>
      <c r="K11" s="10"/>
      <c r="L11" s="7"/>
    </row>
    <row r="12" spans="1:12">
      <c r="A12" s="30"/>
      <c r="B12" s="31"/>
      <c r="C12" s="22" t="s">
        <v>32</v>
      </c>
      <c r="D12" s="22">
        <v>1559369</v>
      </c>
      <c r="E12" s="23" t="s">
        <v>33</v>
      </c>
      <c r="F12" s="21">
        <v>5.15</v>
      </c>
      <c r="G12" s="20">
        <f t="shared" si="0"/>
        <v>0.1545</v>
      </c>
      <c r="H12" s="19">
        <f t="shared" si="1"/>
        <v>5.3045</v>
      </c>
      <c r="I12" s="10"/>
      <c r="J12" s="10"/>
      <c r="K12" s="10"/>
      <c r="L12" s="7"/>
    </row>
    <row r="13" spans="1:12">
      <c r="A13" s="30"/>
      <c r="B13" s="31"/>
      <c r="C13" s="22" t="s">
        <v>32</v>
      </c>
      <c r="D13" s="22">
        <v>1559371</v>
      </c>
      <c r="E13" s="23" t="s">
        <v>33</v>
      </c>
      <c r="F13" s="21">
        <v>3.09</v>
      </c>
      <c r="G13" s="20">
        <f t="shared" si="0"/>
        <v>9.2699999999999991E-2</v>
      </c>
      <c r="H13" s="19">
        <f t="shared" si="1"/>
        <v>3.1826999999999996</v>
      </c>
      <c r="I13" s="10"/>
      <c r="J13" s="10"/>
      <c r="K13" s="10"/>
      <c r="L13" s="7"/>
    </row>
    <row r="14" spans="1:12">
      <c r="A14" s="30"/>
      <c r="B14" s="31"/>
      <c r="C14" s="22" t="s">
        <v>32</v>
      </c>
      <c r="D14" s="22">
        <v>1559372</v>
      </c>
      <c r="E14" s="23" t="s">
        <v>33</v>
      </c>
      <c r="F14" s="21">
        <v>5.15</v>
      </c>
      <c r="G14" s="20">
        <f t="shared" si="0"/>
        <v>0.1545</v>
      </c>
      <c r="H14" s="19">
        <f t="shared" si="1"/>
        <v>5.3045</v>
      </c>
      <c r="I14" s="10"/>
      <c r="J14" s="10"/>
      <c r="K14" s="10"/>
      <c r="L14" s="7"/>
    </row>
    <row r="15" spans="1:12">
      <c r="A15" s="30"/>
      <c r="B15" s="31"/>
      <c r="C15" s="22" t="s">
        <v>32</v>
      </c>
      <c r="D15" s="22">
        <v>1559373</v>
      </c>
      <c r="E15" s="23" t="s">
        <v>33</v>
      </c>
      <c r="F15" s="21">
        <v>1.03</v>
      </c>
      <c r="G15" s="20">
        <f t="shared" si="0"/>
        <v>3.09E-2</v>
      </c>
      <c r="H15" s="19">
        <f t="shared" si="1"/>
        <v>1.0609</v>
      </c>
      <c r="I15" s="10"/>
      <c r="J15" s="10"/>
      <c r="K15" s="10"/>
      <c r="L15" s="7"/>
    </row>
    <row r="16" spans="1:12">
      <c r="A16" s="30"/>
      <c r="B16" s="31"/>
      <c r="C16" s="22" t="s">
        <v>32</v>
      </c>
      <c r="D16" s="22">
        <v>1559374</v>
      </c>
      <c r="E16" s="23" t="s">
        <v>33</v>
      </c>
      <c r="F16" s="21">
        <v>4.12</v>
      </c>
      <c r="G16" s="20">
        <f t="shared" si="0"/>
        <v>0.1236</v>
      </c>
      <c r="H16" s="19">
        <f t="shared" si="1"/>
        <v>4.2435999999999998</v>
      </c>
      <c r="I16" s="10"/>
      <c r="J16" s="10"/>
      <c r="K16" s="10"/>
      <c r="L16" s="7"/>
    </row>
    <row r="17" spans="1:12">
      <c r="A17" s="30"/>
      <c r="B17" s="31"/>
      <c r="C17" s="22" t="s">
        <v>32</v>
      </c>
      <c r="D17" s="22">
        <v>1559375</v>
      </c>
      <c r="E17" s="23" t="s">
        <v>33</v>
      </c>
      <c r="F17" s="21">
        <v>6.18</v>
      </c>
      <c r="G17" s="20">
        <f t="shared" si="0"/>
        <v>0.18539999999999998</v>
      </c>
      <c r="H17" s="19">
        <f t="shared" si="1"/>
        <v>6.3653999999999993</v>
      </c>
      <c r="I17" s="10"/>
      <c r="J17" s="10"/>
      <c r="K17" s="10"/>
      <c r="L17" s="7"/>
    </row>
    <row r="18" spans="1:12">
      <c r="A18" s="30"/>
      <c r="B18" s="31"/>
      <c r="C18" s="22" t="s">
        <v>32</v>
      </c>
      <c r="D18" s="22">
        <v>1559376</v>
      </c>
      <c r="E18" s="23" t="s">
        <v>33</v>
      </c>
      <c r="F18" s="21">
        <v>13.39</v>
      </c>
      <c r="G18" s="20">
        <f t="shared" si="0"/>
        <v>0.4017</v>
      </c>
      <c r="H18" s="19">
        <f t="shared" ref="H18" si="2">SUM(F18:G18)</f>
        <v>13.791700000000001</v>
      </c>
      <c r="I18" s="10"/>
      <c r="J18" s="10"/>
      <c r="K18" s="10"/>
      <c r="L18" s="7"/>
    </row>
    <row r="19" spans="1:12">
      <c r="A19" s="30"/>
      <c r="B19" s="31"/>
      <c r="C19" s="22" t="s">
        <v>32</v>
      </c>
      <c r="D19" s="22">
        <v>1559377</v>
      </c>
      <c r="E19" s="23" t="s">
        <v>33</v>
      </c>
      <c r="F19" s="21">
        <v>1.03</v>
      </c>
      <c r="G19" s="20">
        <f t="shared" ref="G19:G38" si="3">F19*0.03</f>
        <v>3.09E-2</v>
      </c>
      <c r="H19" s="19">
        <f t="shared" ref="H19:H38" si="4">SUM(F19:G19)</f>
        <v>1.0609</v>
      </c>
      <c r="I19" s="10"/>
      <c r="J19" s="10"/>
      <c r="K19" s="10"/>
      <c r="L19" s="7"/>
    </row>
    <row r="20" spans="1:12">
      <c r="A20" s="30"/>
      <c r="B20" s="31"/>
      <c r="C20" s="22" t="s">
        <v>32</v>
      </c>
      <c r="D20" s="22">
        <v>1559379</v>
      </c>
      <c r="E20" s="23" t="s">
        <v>33</v>
      </c>
      <c r="F20" s="21">
        <v>4.12</v>
      </c>
      <c r="G20" s="20">
        <f t="shared" si="3"/>
        <v>0.1236</v>
      </c>
      <c r="H20" s="19">
        <f t="shared" si="4"/>
        <v>4.2435999999999998</v>
      </c>
      <c r="I20" s="10"/>
      <c r="J20" s="10"/>
      <c r="K20" s="10"/>
      <c r="L20" s="7"/>
    </row>
    <row r="21" spans="1:12">
      <c r="A21" s="30"/>
      <c r="B21" s="31"/>
      <c r="C21" s="22" t="s">
        <v>32</v>
      </c>
      <c r="D21" s="22">
        <v>1559380</v>
      </c>
      <c r="E21" s="23" t="s">
        <v>33</v>
      </c>
      <c r="F21" s="21">
        <v>4.12</v>
      </c>
      <c r="G21" s="20">
        <f t="shared" si="3"/>
        <v>0.1236</v>
      </c>
      <c r="H21" s="19">
        <f t="shared" si="4"/>
        <v>4.2435999999999998</v>
      </c>
      <c r="I21" s="10"/>
      <c r="J21" s="10"/>
      <c r="K21" s="10"/>
      <c r="L21" s="7"/>
    </row>
    <row r="22" spans="1:12">
      <c r="A22" s="30"/>
      <c r="B22" s="31"/>
      <c r="C22" s="22" t="s">
        <v>32</v>
      </c>
      <c r="D22" s="22">
        <v>1559381</v>
      </c>
      <c r="E22" s="23" t="s">
        <v>33</v>
      </c>
      <c r="F22" s="21">
        <v>4.12</v>
      </c>
      <c r="G22" s="20">
        <f t="shared" si="3"/>
        <v>0.1236</v>
      </c>
      <c r="H22" s="19">
        <f t="shared" si="4"/>
        <v>4.2435999999999998</v>
      </c>
      <c r="I22" s="10"/>
      <c r="J22" s="10"/>
      <c r="K22" s="10"/>
      <c r="L22" s="7"/>
    </row>
    <row r="23" spans="1:12">
      <c r="A23" s="30"/>
      <c r="B23" s="31"/>
      <c r="C23" s="22" t="s">
        <v>32</v>
      </c>
      <c r="D23" s="22">
        <v>1559382</v>
      </c>
      <c r="E23" s="23" t="s">
        <v>33</v>
      </c>
      <c r="F23" s="21">
        <v>39.14</v>
      </c>
      <c r="G23" s="20">
        <f t="shared" si="3"/>
        <v>1.1741999999999999</v>
      </c>
      <c r="H23" s="19">
        <f t="shared" si="4"/>
        <v>40.3142</v>
      </c>
      <c r="I23" s="10"/>
      <c r="J23" s="10"/>
      <c r="K23" s="10"/>
      <c r="L23" s="7"/>
    </row>
    <row r="24" spans="1:12">
      <c r="A24" s="30"/>
      <c r="B24" s="31"/>
      <c r="C24" s="22" t="s">
        <v>32</v>
      </c>
      <c r="D24" s="22">
        <v>1559382</v>
      </c>
      <c r="E24" s="23" t="s">
        <v>33</v>
      </c>
      <c r="F24" s="21">
        <v>39.14</v>
      </c>
      <c r="G24" s="20">
        <f t="shared" si="3"/>
        <v>1.1741999999999999</v>
      </c>
      <c r="H24" s="19">
        <f t="shared" si="4"/>
        <v>40.3142</v>
      </c>
      <c r="I24" s="10"/>
      <c r="J24" s="10"/>
      <c r="K24" s="10"/>
      <c r="L24" s="7"/>
    </row>
    <row r="25" spans="1:12">
      <c r="A25" s="30"/>
      <c r="B25" s="31"/>
      <c r="C25" s="22" t="s">
        <v>32</v>
      </c>
      <c r="D25" s="22">
        <v>1559382</v>
      </c>
      <c r="E25" s="23" t="s">
        <v>33</v>
      </c>
      <c r="F25" s="21">
        <v>19.57</v>
      </c>
      <c r="G25" s="20">
        <f t="shared" si="3"/>
        <v>0.58709999999999996</v>
      </c>
      <c r="H25" s="19">
        <f t="shared" si="4"/>
        <v>20.1571</v>
      </c>
      <c r="I25" s="10"/>
      <c r="J25" s="10"/>
      <c r="K25" s="10"/>
      <c r="L25" s="7"/>
    </row>
    <row r="26" spans="1:12">
      <c r="A26" s="30"/>
      <c r="B26" s="31"/>
      <c r="C26" s="22" t="s">
        <v>32</v>
      </c>
      <c r="D26" s="22">
        <v>1559382</v>
      </c>
      <c r="E26" s="23" t="s">
        <v>33</v>
      </c>
      <c r="F26" s="21">
        <v>19.57</v>
      </c>
      <c r="G26" s="20">
        <f t="shared" si="3"/>
        <v>0.58709999999999996</v>
      </c>
      <c r="H26" s="19">
        <f t="shared" si="4"/>
        <v>20.1571</v>
      </c>
      <c r="I26" s="10"/>
      <c r="J26" s="10"/>
      <c r="K26" s="10"/>
      <c r="L26" s="7"/>
    </row>
    <row r="27" spans="1:12">
      <c r="A27" s="30"/>
      <c r="B27" s="31"/>
      <c r="C27" s="22" t="s">
        <v>32</v>
      </c>
      <c r="D27" s="22">
        <v>1559382</v>
      </c>
      <c r="E27" s="23" t="s">
        <v>33</v>
      </c>
      <c r="F27" s="21">
        <v>39.14</v>
      </c>
      <c r="G27" s="20">
        <f t="shared" si="3"/>
        <v>1.1741999999999999</v>
      </c>
      <c r="H27" s="19">
        <f t="shared" si="4"/>
        <v>40.3142</v>
      </c>
      <c r="I27" s="10"/>
      <c r="J27" s="10"/>
      <c r="K27" s="10"/>
      <c r="L27" s="7"/>
    </row>
    <row r="28" spans="1:12">
      <c r="A28" s="30"/>
      <c r="B28" s="31"/>
      <c r="C28" s="22" t="s">
        <v>32</v>
      </c>
      <c r="D28" s="22">
        <v>1559382</v>
      </c>
      <c r="E28" s="23" t="s">
        <v>33</v>
      </c>
      <c r="F28" s="21">
        <v>19.57</v>
      </c>
      <c r="G28" s="20">
        <f t="shared" si="3"/>
        <v>0.58709999999999996</v>
      </c>
      <c r="H28" s="19">
        <f t="shared" si="4"/>
        <v>20.1571</v>
      </c>
      <c r="I28" s="10"/>
      <c r="J28" s="10"/>
      <c r="K28" s="10"/>
      <c r="L28" s="7"/>
    </row>
    <row r="29" spans="1:12">
      <c r="A29" s="30"/>
      <c r="B29" s="31"/>
      <c r="C29" s="22" t="s">
        <v>32</v>
      </c>
      <c r="D29" s="22">
        <v>1559382</v>
      </c>
      <c r="E29" s="23" t="s">
        <v>33</v>
      </c>
      <c r="F29" s="21">
        <v>39.14</v>
      </c>
      <c r="G29" s="20">
        <f t="shared" si="3"/>
        <v>1.1741999999999999</v>
      </c>
      <c r="H29" s="19">
        <f t="shared" si="4"/>
        <v>40.3142</v>
      </c>
      <c r="I29" s="10"/>
      <c r="J29" s="10"/>
      <c r="K29" s="10"/>
      <c r="L29" s="7"/>
    </row>
    <row r="30" spans="1:12">
      <c r="A30" s="30"/>
      <c r="B30" s="31"/>
      <c r="C30" s="22" t="s">
        <v>32</v>
      </c>
      <c r="D30" s="22">
        <v>1559384</v>
      </c>
      <c r="E30" s="23" t="s">
        <v>33</v>
      </c>
      <c r="F30" s="21">
        <v>18.54</v>
      </c>
      <c r="G30" s="20">
        <f t="shared" si="3"/>
        <v>0.55619999999999992</v>
      </c>
      <c r="H30" s="19">
        <f t="shared" si="4"/>
        <v>19.0962</v>
      </c>
      <c r="I30" s="10"/>
      <c r="J30" s="10"/>
      <c r="K30" s="10"/>
      <c r="L30" s="7"/>
    </row>
    <row r="31" spans="1:12">
      <c r="A31" s="30"/>
      <c r="B31" s="31"/>
      <c r="C31" s="22" t="s">
        <v>32</v>
      </c>
      <c r="D31" s="22">
        <v>1559378</v>
      </c>
      <c r="E31" s="23" t="s">
        <v>33</v>
      </c>
      <c r="F31" s="21">
        <v>196.73</v>
      </c>
      <c r="G31" s="20">
        <f t="shared" si="3"/>
        <v>5.9018999999999995</v>
      </c>
      <c r="H31" s="19">
        <f t="shared" si="4"/>
        <v>202.6319</v>
      </c>
      <c r="I31" s="10"/>
      <c r="J31" s="10"/>
      <c r="K31" s="10"/>
      <c r="L31" s="7"/>
    </row>
    <row r="32" spans="1:12">
      <c r="A32" s="30"/>
      <c r="B32" s="31"/>
      <c r="C32" s="22" t="s">
        <v>32</v>
      </c>
      <c r="D32" s="22">
        <v>1559383</v>
      </c>
      <c r="E32" s="23" t="s">
        <v>33</v>
      </c>
      <c r="F32" s="21">
        <v>16.48</v>
      </c>
      <c r="G32" s="20">
        <f t="shared" si="3"/>
        <v>0.49440000000000001</v>
      </c>
      <c r="H32" s="19">
        <f t="shared" si="4"/>
        <v>16.974399999999999</v>
      </c>
      <c r="I32" s="10"/>
      <c r="J32" s="10"/>
      <c r="K32" s="10"/>
      <c r="L32" s="7"/>
    </row>
    <row r="33" spans="1:12">
      <c r="A33" s="30"/>
      <c r="B33" s="31"/>
      <c r="C33" s="22" t="s">
        <v>32</v>
      </c>
      <c r="D33" s="22">
        <v>1559383</v>
      </c>
      <c r="E33" s="23" t="s">
        <v>33</v>
      </c>
      <c r="F33" s="21">
        <v>16.48</v>
      </c>
      <c r="G33" s="20">
        <f t="shared" si="3"/>
        <v>0.49440000000000001</v>
      </c>
      <c r="H33" s="19">
        <f t="shared" si="4"/>
        <v>16.974399999999999</v>
      </c>
      <c r="I33" s="10"/>
      <c r="J33" s="10"/>
      <c r="K33" s="10"/>
      <c r="L33" s="7"/>
    </row>
    <row r="34" spans="1:12">
      <c r="A34" s="30"/>
      <c r="B34" s="31"/>
      <c r="C34" s="22" t="s">
        <v>32</v>
      </c>
      <c r="D34" s="22">
        <v>1559383</v>
      </c>
      <c r="E34" s="23" t="s">
        <v>33</v>
      </c>
      <c r="F34" s="21">
        <v>8.24</v>
      </c>
      <c r="G34" s="20">
        <f t="shared" si="3"/>
        <v>0.2472</v>
      </c>
      <c r="H34" s="19">
        <f t="shared" si="4"/>
        <v>8.4871999999999996</v>
      </c>
      <c r="I34" s="10"/>
      <c r="J34" s="10"/>
      <c r="K34" s="10"/>
      <c r="L34" s="7"/>
    </row>
    <row r="35" spans="1:12">
      <c r="A35" s="30"/>
      <c r="B35" s="31"/>
      <c r="C35" s="22" t="s">
        <v>32</v>
      </c>
      <c r="D35" s="22">
        <v>1559383</v>
      </c>
      <c r="E35" s="23" t="s">
        <v>33</v>
      </c>
      <c r="F35" s="21">
        <v>8.24</v>
      </c>
      <c r="G35" s="20">
        <f t="shared" si="3"/>
        <v>0.2472</v>
      </c>
      <c r="H35" s="19">
        <f t="shared" si="4"/>
        <v>8.4871999999999996</v>
      </c>
      <c r="I35" s="10"/>
      <c r="J35" s="10"/>
      <c r="K35" s="10"/>
      <c r="L35" s="7"/>
    </row>
    <row r="36" spans="1:12">
      <c r="A36" s="30"/>
      <c r="B36" s="31"/>
      <c r="C36" s="22" t="s">
        <v>32</v>
      </c>
      <c r="D36" s="22">
        <v>1559383</v>
      </c>
      <c r="E36" s="23" t="s">
        <v>33</v>
      </c>
      <c r="F36" s="21">
        <v>16.48</v>
      </c>
      <c r="G36" s="20">
        <f t="shared" si="3"/>
        <v>0.49440000000000001</v>
      </c>
      <c r="H36" s="19">
        <f t="shared" si="4"/>
        <v>16.974399999999999</v>
      </c>
      <c r="I36" s="10"/>
      <c r="J36" s="10"/>
      <c r="K36" s="10"/>
      <c r="L36" s="7"/>
    </row>
    <row r="37" spans="1:12">
      <c r="A37" s="30"/>
      <c r="B37" s="31"/>
      <c r="C37" s="22" t="s">
        <v>32</v>
      </c>
      <c r="D37" s="22">
        <v>1559383</v>
      </c>
      <c r="E37" s="23" t="s">
        <v>33</v>
      </c>
      <c r="F37" s="21">
        <v>8.24</v>
      </c>
      <c r="G37" s="20">
        <f t="shared" si="3"/>
        <v>0.2472</v>
      </c>
      <c r="H37" s="19">
        <f t="shared" si="4"/>
        <v>8.4871999999999996</v>
      </c>
      <c r="I37" s="10"/>
      <c r="J37" s="10"/>
      <c r="K37" s="10"/>
      <c r="L37" s="7"/>
    </row>
    <row r="38" spans="1:12">
      <c r="A38" s="30"/>
      <c r="B38" s="31"/>
      <c r="C38" s="22" t="s">
        <v>32</v>
      </c>
      <c r="D38" s="22">
        <v>1559383</v>
      </c>
      <c r="E38" s="23" t="s">
        <v>33</v>
      </c>
      <c r="F38" s="21">
        <v>16.48</v>
      </c>
      <c r="G38" s="20">
        <f t="shared" si="3"/>
        <v>0.49440000000000001</v>
      </c>
      <c r="H38" s="19">
        <f t="shared" si="4"/>
        <v>16.974399999999999</v>
      </c>
      <c r="I38" s="10"/>
      <c r="J38" s="10"/>
      <c r="K38" s="10"/>
      <c r="L38" s="7"/>
    </row>
    <row r="39" spans="1:12">
      <c r="F39" s="24">
        <f>SUM(F7:F38)</f>
        <v>621.09</v>
      </c>
    </row>
  </sheetData>
  <mergeCells count="8">
    <mergeCell ref="A7:A38"/>
    <mergeCell ref="B7:B38"/>
    <mergeCell ref="G3:L4"/>
    <mergeCell ref="A1:L1"/>
    <mergeCell ref="A2:L2"/>
    <mergeCell ref="E3:F3"/>
    <mergeCell ref="C4:D4"/>
    <mergeCell ref="E4:F4"/>
  </mergeCells>
  <phoneticPr fontId="14" type="noConversion"/>
  <pageMargins left="0" right="0" top="0" bottom="0" header="0.51181102362204722" footer="0.51181102362204722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2025-01-09T00:20:09Z</cp:lastPrinted>
  <dcterms:created xsi:type="dcterms:W3CDTF">2017-02-25T05:34:00Z</dcterms:created>
  <dcterms:modified xsi:type="dcterms:W3CDTF">2025-01-14T00:14:34Z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