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<sst xmlns="http://schemas.openxmlformats.org/spreadsheetml/2006/main" count="128" uniqueCount="56">
  <si>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</si>
  <si>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</si>
  <si>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</si>
  <si>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</si>
  <si>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</si>
  <si>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</si>
  <si>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</si>
  <si>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</si>
  <si>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</si>
  <si>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</si>
  <si>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</si>
  <si>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</si>
  <si>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</si>
  <si>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</si>
  <si>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</si>
  <si>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</si>
  <si>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</si>
  <si>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</si>
  <si>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</si>
  <si>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</si>
  <si>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</si>
  <si>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</si>
  <si>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</si>
  <si>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</si>
  <si>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</si>
  <si>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</si>
  <si>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</si>
  <si>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</si>
  <si>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</si>
  <si>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PO-49310</t>
  </si>
  <si>
    <t>价格牌</t>
  </si>
  <si>
    <t>4786-600</t>
  </si>
  <si>
    <t>47*35*25</t>
  </si>
  <si>
    <t>47*35*33</t>
  </si>
  <si>
    <t>MRZKALL005吊绳</t>
  </si>
  <si>
    <t>通用</t>
  </si>
  <si>
    <t>Factory name (工厂名称)</t>
  </si>
  <si>
    <t>D</t>
  </si>
  <si>
    <t>Product Code.(产品编号)</t>
  </si>
  <si>
    <t>Style Code.(款号)</t>
  </si>
  <si>
    <t>4786-600-330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</si>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</sst>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180975</xdr:rowOff>
    </xdr:from>
    <xdr:to>
      <xdr:col>2</xdr:col>
      <xdr:colOff>2077085</xdr:colOff>
      <xdr:row>6</xdr:row>
      <xdr:rowOff>1275715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486275"/>
          <a:ext cx="1953260" cy="1094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57150</xdr:colOff>
      <xdr:row>6</xdr:row>
      <xdr:rowOff>95250</xdr:rowOff>
    </xdr:from>
    <xdr:to>
      <xdr:col>6</xdr:col>
      <xdr:colOff>2210435</xdr:colOff>
      <xdr:row>6</xdr:row>
      <xdr:rowOff>1314450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34700" y="4400550"/>
          <a:ext cx="2153285" cy="1219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18</xdr:row>
      <xdr:rowOff>66675</xdr:rowOff>
    </xdr:from>
    <xdr:to>
      <xdr:col>2</xdr:col>
      <xdr:colOff>1972310</xdr:colOff>
      <xdr:row>18</xdr:row>
      <xdr:rowOff>1419225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81300" y="13261340"/>
          <a:ext cx="1915160" cy="1352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B14" sqref="B1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45671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330</v>
      </c>
      <c r="E8" s="52">
        <v>7</v>
      </c>
      <c r="F8" s="53">
        <v>3768</v>
      </c>
      <c r="G8" s="54">
        <f t="shared" ref="G8:G15" si="0">H8-F8</f>
        <v>188.4</v>
      </c>
      <c r="H8" s="55">
        <f t="shared" ref="H8:H15" si="1">F8*1.05</f>
        <v>3956.4</v>
      </c>
      <c r="I8" s="63">
        <v>1</v>
      </c>
      <c r="J8" s="64">
        <v>16.61</v>
      </c>
      <c r="K8" s="65">
        <f t="shared" ref="K8:K12" si="2">J8+0.6</f>
        <v>17.21</v>
      </c>
      <c r="L8" s="63" t="s">
        <v>32</v>
      </c>
      <c r="N8"/>
    </row>
    <row r="9" ht="30" customHeight="1" spans="1:12">
      <c r="A9" s="9"/>
      <c r="B9" s="52"/>
      <c r="C9" s="9"/>
      <c r="D9" s="9"/>
      <c r="E9" s="52">
        <v>9</v>
      </c>
      <c r="F9" s="53">
        <v>3328</v>
      </c>
      <c r="G9" s="54">
        <f t="shared" si="0"/>
        <v>166.4</v>
      </c>
      <c r="H9" s="55">
        <f t="shared" si="1"/>
        <v>3494.4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>
        <v>10</v>
      </c>
      <c r="F10" s="53">
        <v>3426</v>
      </c>
      <c r="G10" s="54">
        <f t="shared" si="0"/>
        <v>171.3</v>
      </c>
      <c r="H10" s="55">
        <f t="shared" si="1"/>
        <v>3597.3</v>
      </c>
      <c r="I10" s="63">
        <v>2</v>
      </c>
      <c r="J10" s="64">
        <v>17.35</v>
      </c>
      <c r="K10" s="65">
        <f t="shared" si="2"/>
        <v>17.95</v>
      </c>
      <c r="L10" s="63" t="s">
        <v>32</v>
      </c>
    </row>
    <row r="11" ht="30" customHeight="1" spans="1:12">
      <c r="A11" s="9"/>
      <c r="B11" s="52"/>
      <c r="C11" s="9"/>
      <c r="D11" s="9"/>
      <c r="E11" s="52">
        <v>12</v>
      </c>
      <c r="F11" s="53">
        <v>3988</v>
      </c>
      <c r="G11" s="54">
        <f t="shared" si="0"/>
        <v>199.400000000001</v>
      </c>
      <c r="H11" s="55">
        <f t="shared" si="1"/>
        <v>4187.4</v>
      </c>
      <c r="I11" s="66"/>
      <c r="J11" s="67"/>
      <c r="K11" s="68"/>
      <c r="L11" s="66"/>
    </row>
    <row r="12" ht="30" customHeight="1" spans="1:12">
      <c r="A12" s="9"/>
      <c r="B12" s="52"/>
      <c r="C12" s="9"/>
      <c r="D12" s="9"/>
      <c r="E12" s="52">
        <v>13</v>
      </c>
      <c r="F12" s="53">
        <v>3676</v>
      </c>
      <c r="G12" s="54">
        <f t="shared" si="0"/>
        <v>183.8</v>
      </c>
      <c r="H12" s="55">
        <f t="shared" si="1"/>
        <v>3859.8</v>
      </c>
      <c r="I12" s="63">
        <v>3</v>
      </c>
      <c r="J12" s="64">
        <v>18.56</v>
      </c>
      <c r="K12" s="65">
        <f t="shared" si="2"/>
        <v>19.16</v>
      </c>
      <c r="L12" s="63" t="s">
        <v>33</v>
      </c>
    </row>
    <row r="13" ht="30" customHeight="1" spans="1:12">
      <c r="A13" s="9"/>
      <c r="B13" s="52"/>
      <c r="C13" s="9"/>
      <c r="D13" s="9"/>
      <c r="E13" s="52">
        <v>14</v>
      </c>
      <c r="F13" s="53">
        <v>4253</v>
      </c>
      <c r="G13" s="54">
        <f t="shared" ref="G13" si="3">H13-F13</f>
        <v>212.650000000001</v>
      </c>
      <c r="H13" s="55">
        <f t="shared" ref="H13" si="4">F13*1.05</f>
        <v>4465.65</v>
      </c>
      <c r="I13" s="66"/>
      <c r="J13" s="67"/>
      <c r="K13" s="68"/>
      <c r="L13" s="66"/>
    </row>
    <row r="14" ht="30" customHeight="1" spans="1:12">
      <c r="A14" s="9" t="s">
        <v>29</v>
      </c>
      <c r="B14" s="52" t="s">
        <v>34</v>
      </c>
      <c r="C14" s="9" t="s">
        <v>31</v>
      </c>
      <c r="D14" s="9">
        <v>330</v>
      </c>
      <c r="E14" s="56" t="s">
        <v>35</v>
      </c>
      <c r="F14" s="53">
        <v>22440</v>
      </c>
      <c r="G14" s="54">
        <f t="shared" si="0"/>
        <v>1122</v>
      </c>
      <c r="H14" s="57">
        <f t="shared" si="1"/>
        <v>23562</v>
      </c>
      <c r="I14" s="53">
        <v>4</v>
      </c>
      <c r="J14" s="69">
        <f>H14*0.00029</f>
        <v>6.83298</v>
      </c>
      <c r="K14" s="70">
        <f>J14+0.6</f>
        <v>7.43298</v>
      </c>
      <c r="L14" s="53" t="s">
        <v>32</v>
      </c>
    </row>
  </sheetData>
  <mergeCells count="22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I10:I11"/>
    <mergeCell ref="I12:I13"/>
    <mergeCell ref="J8:J9"/>
    <mergeCell ref="J10:J11"/>
    <mergeCell ref="J12:J13"/>
    <mergeCell ref="K8:K9"/>
    <mergeCell ref="K10:K11"/>
    <mergeCell ref="K12:K13"/>
    <mergeCell ref="L8:L9"/>
    <mergeCell ref="L10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 t="s">
        <v>4</v>
      </c>
      <c r="H2" s="8" t="s">
        <v>37</v>
      </c>
    </row>
    <row r="3" customHeight="1" spans="2:8">
      <c r="B3" s="4" t="s">
        <v>38</v>
      </c>
      <c r="C3" s="9" t="s">
        <v>29</v>
      </c>
      <c r="D3" s="10"/>
      <c r="F3" s="7" t="s">
        <v>38</v>
      </c>
      <c r="G3" s="9" t="s">
        <v>29</v>
      </c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 t="s">
        <v>40</v>
      </c>
      <c r="H4" s="14"/>
    </row>
    <row r="5" customHeight="1" spans="2:8">
      <c r="B5" s="4" t="s">
        <v>38</v>
      </c>
      <c r="C5" s="15" t="s">
        <v>30</v>
      </c>
      <c r="D5" s="16" t="s">
        <v>41</v>
      </c>
      <c r="F5" s="7" t="s">
        <v>38</v>
      </c>
      <c r="G5" s="15" t="s">
        <v>30</v>
      </c>
      <c r="H5" s="17" t="s">
        <v>41</v>
      </c>
    </row>
    <row r="6" customHeight="1" spans="2:8">
      <c r="B6" s="4" t="s">
        <v>42</v>
      </c>
      <c r="C6" s="18" t="s">
        <v>43</v>
      </c>
      <c r="D6" s="19" t="s">
        <v>44</v>
      </c>
      <c r="F6" s="7" t="s">
        <v>42</v>
      </c>
      <c r="G6" s="18" t="s">
        <v>43</v>
      </c>
      <c r="H6" s="20" t="s">
        <v>45</v>
      </c>
    </row>
    <row r="7" ht="120.95" customHeight="1" spans="2:8">
      <c r="B7" s="4" t="s">
        <v>46</v>
      </c>
      <c r="C7" s="21"/>
      <c r="D7" s="22"/>
      <c r="F7" s="7" t="s">
        <v>46</v>
      </c>
      <c r="G7" s="21"/>
      <c r="H7" s="23"/>
    </row>
    <row r="8" customHeight="1" spans="2:8">
      <c r="B8" s="4" t="s">
        <v>47</v>
      </c>
      <c r="C8" s="24" t="s">
        <v>32</v>
      </c>
      <c r="D8" s="16" t="s">
        <v>48</v>
      </c>
      <c r="F8" s="7" t="s">
        <v>47</v>
      </c>
      <c r="G8" s="24" t="s">
        <v>32</v>
      </c>
      <c r="H8" s="17" t="s">
        <v>48</v>
      </c>
    </row>
    <row r="9" customHeight="1" spans="2:8">
      <c r="B9" s="4" t="s">
        <v>49</v>
      </c>
      <c r="C9" s="25">
        <v>17.21</v>
      </c>
      <c r="D9" s="26" t="s">
        <v>50</v>
      </c>
      <c r="F9" s="7" t="s">
        <v>49</v>
      </c>
      <c r="G9" s="25">
        <v>17.95</v>
      </c>
      <c r="H9" s="27" t="s">
        <v>50</v>
      </c>
    </row>
    <row r="10" customHeight="1" spans="2:8">
      <c r="B10" s="4" t="s">
        <v>51</v>
      </c>
      <c r="C10" s="25">
        <v>16.61</v>
      </c>
      <c r="D10" s="28"/>
      <c r="F10" s="7" t="s">
        <v>51</v>
      </c>
      <c r="G10" s="25">
        <v>17.35</v>
      </c>
      <c r="H10" s="29"/>
    </row>
    <row r="11" customHeight="1" spans="2:8">
      <c r="B11" s="4" t="s">
        <v>52</v>
      </c>
      <c r="C11" s="30" t="s">
        <v>53</v>
      </c>
      <c r="D11" s="31"/>
      <c r="F11" s="32" t="s">
        <v>52</v>
      </c>
      <c r="G11" s="30" t="s">
        <v>53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 t="s">
        <v>4</v>
      </c>
      <c r="D14" s="6" t="s">
        <v>37</v>
      </c>
      <c r="F14" s="4" t="s">
        <v>36</v>
      </c>
      <c r="G14" s="5" t="s">
        <v>4</v>
      </c>
      <c r="H14" s="6" t="s">
        <v>37</v>
      </c>
    </row>
    <row r="15" customHeight="1" spans="2:8">
      <c r="B15" s="4" t="s">
        <v>38</v>
      </c>
      <c r="C15" s="9" t="s">
        <v>29</v>
      </c>
      <c r="D15" s="10"/>
      <c r="F15" s="4" t="s">
        <v>38</v>
      </c>
      <c r="G15" s="9" t="s">
        <v>29</v>
      </c>
      <c r="H15" s="10"/>
    </row>
    <row r="16" customHeight="1" spans="2:8">
      <c r="B16" s="4" t="s">
        <v>39</v>
      </c>
      <c r="C16" s="12" t="s">
        <v>40</v>
      </c>
      <c r="D16" s="13"/>
      <c r="F16" s="4" t="s">
        <v>39</v>
      </c>
      <c r="G16" s="12" t="s">
        <v>40</v>
      </c>
      <c r="H16" s="13"/>
    </row>
    <row r="17" customHeight="1" spans="2:8">
      <c r="B17" s="4" t="s">
        <v>38</v>
      </c>
      <c r="C17" s="15" t="s">
        <v>30</v>
      </c>
      <c r="D17" s="16" t="s">
        <v>41</v>
      </c>
      <c r="F17" s="4" t="s">
        <v>38</v>
      </c>
      <c r="G17" s="15" t="s">
        <v>34</v>
      </c>
      <c r="H17" s="16" t="s">
        <v>41</v>
      </c>
    </row>
    <row r="18" customHeight="1" spans="2:8">
      <c r="B18" s="4" t="s">
        <v>42</v>
      </c>
      <c r="C18" s="18" t="s">
        <v>43</v>
      </c>
      <c r="D18" s="19" t="s">
        <v>54</v>
      </c>
      <c r="F18" s="4" t="s">
        <v>42</v>
      </c>
      <c r="G18" s="18" t="s">
        <v>43</v>
      </c>
      <c r="H18" s="19" t="s">
        <v>55</v>
      </c>
    </row>
    <row r="19" ht="120.95" customHeight="1" spans="2:8">
      <c r="B19" s="4" t="s">
        <v>46</v>
      </c>
      <c r="C19" s="21"/>
      <c r="D19" s="22"/>
      <c r="F19" s="4" t="s">
        <v>46</v>
      </c>
      <c r="G19" s="21">
        <v>23562</v>
      </c>
      <c r="H19" s="22"/>
    </row>
    <row r="20" customHeight="1" spans="2:8">
      <c r="B20" s="4" t="s">
        <v>47</v>
      </c>
      <c r="C20" s="24" t="s">
        <v>33</v>
      </c>
      <c r="D20" s="16" t="s">
        <v>48</v>
      </c>
      <c r="F20" s="4" t="s">
        <v>47</v>
      </c>
      <c r="G20" s="24" t="s">
        <v>32</v>
      </c>
      <c r="H20" s="16" t="s">
        <v>48</v>
      </c>
    </row>
    <row r="21" customHeight="1" spans="2:8">
      <c r="B21" s="4" t="s">
        <v>49</v>
      </c>
      <c r="C21" s="25">
        <v>19.16</v>
      </c>
      <c r="D21" s="26" t="s">
        <v>50</v>
      </c>
      <c r="F21" s="4" t="s">
        <v>49</v>
      </c>
      <c r="G21" s="25">
        <v>7.43</v>
      </c>
      <c r="H21" s="26" t="s">
        <v>50</v>
      </c>
    </row>
    <row r="22" customHeight="1" spans="2:8">
      <c r="B22" s="4" t="s">
        <v>51</v>
      </c>
      <c r="C22" s="25">
        <v>18.56</v>
      </c>
      <c r="D22" s="28"/>
      <c r="F22" s="4" t="s">
        <v>51</v>
      </c>
      <c r="G22" s="25">
        <v>6.83</v>
      </c>
      <c r="H22" s="28"/>
    </row>
    <row r="23" customHeight="1" spans="2:8">
      <c r="B23" s="4" t="s">
        <v>52</v>
      </c>
      <c r="C23" s="30" t="s">
        <v>53</v>
      </c>
      <c r="D23" s="31"/>
      <c r="F23" s="4" t="s">
        <v>52</v>
      </c>
      <c r="G23" s="30" t="s">
        <v>53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2025-01-14T00:47:40Z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BD72103FF41144CD9FC30940F9FDD004_13</vt:lpwstr>
  </property>
</Properties>
</file>