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<sst xmlns="http://schemas.openxmlformats.org/spreadsheetml/2006/main" count="134" uniqueCount="63">
  <si>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</si>
  <si>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</si>
  <si>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</si>
  <si>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</si>
  <si>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</si>
  <si>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</si>
  <si>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</si>
  <si>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</si>
  <si>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</si>
  <si>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</si>
  <si>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</si>
  <si>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</si>
  <si>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</si>
  <si>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</si>
  <si>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</si>
  <si>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</si>
  <si>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</si>
  <si>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</si>
  <si>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</si>
  <si>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</si>
  <si>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</si>
  <si>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</si>
  <si>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</si>
  <si>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</si>
  <si>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</si>
  <si>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</si>
  <si>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</si>
  <si>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</si>
  <si>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</si>
  <si>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PO-54931</t>
  </si>
  <si>
    <t>价格牌</t>
  </si>
  <si>
    <t>4786-200</t>
  </si>
  <si>
    <t>XS</t>
  </si>
  <si>
    <t>47*35*25</t>
  </si>
  <si>
    <t>XL</t>
  </si>
  <si>
    <t>S</t>
  </si>
  <si>
    <t>M</t>
  </si>
  <si>
    <t>47*35*33</t>
  </si>
  <si>
    <t>L</t>
  </si>
  <si>
    <t>MRZCALL024 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</si>
  <si>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</si>
  <si>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</si>
  <si>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</si>
  <si>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</si>
  <si>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</si>
  <si>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</si>
  <si>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4786-200-800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</si>
  <si>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</si>
  <si>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</si>
  <si>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</si>
  <si>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</si>
  <si>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</si>
  <si>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</si>
  <si>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S:6062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</si>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</sst>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6</xdr:row>
      <xdr:rowOff>171450</xdr:rowOff>
    </xdr:from>
    <xdr:to>
      <xdr:col>2</xdr:col>
      <xdr:colOff>2066925</xdr:colOff>
      <xdr:row>6</xdr:row>
      <xdr:rowOff>1323975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4476750"/>
          <a:ext cx="1971675" cy="1152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76200</xdr:colOff>
      <xdr:row>18</xdr:row>
      <xdr:rowOff>133350</xdr:rowOff>
    </xdr:from>
    <xdr:to>
      <xdr:col>2</xdr:col>
      <xdr:colOff>2057400</xdr:colOff>
      <xdr:row>18</xdr:row>
      <xdr:rowOff>1380490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800350" y="13328015"/>
          <a:ext cx="1981200" cy="1247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B13" sqref="B13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45671</v>
      </c>
      <c r="F3" s="43"/>
      <c r="G3" s="36"/>
    </row>
    <row r="4" ht="29.1" customHeight="1" spans="4:12">
      <c r="D4" s="42" t="s">
        <v>3</v>
      </c>
      <c r="E4" s="44"/>
      <c r="F4" s="45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9" t="s">
        <v>29</v>
      </c>
      <c r="B8" s="52" t="s">
        <v>30</v>
      </c>
      <c r="C8" s="9" t="s">
        <v>31</v>
      </c>
      <c r="D8" s="9">
        <v>800</v>
      </c>
      <c r="E8" s="52" t="s">
        <v>32</v>
      </c>
      <c r="F8" s="53">
        <v>4651</v>
      </c>
      <c r="G8" s="54">
        <f t="shared" ref="G8:G13" si="0">H8-F8</f>
        <v>232.55</v>
      </c>
      <c r="H8" s="55">
        <f t="shared" ref="H8:H13" si="1">F8*1.05</f>
        <v>4883.55</v>
      </c>
      <c r="I8" s="63">
        <v>1</v>
      </c>
      <c r="J8" s="64">
        <v>13.89</v>
      </c>
      <c r="K8" s="65">
        <f>J8+0.6</f>
        <v>14.49</v>
      </c>
      <c r="L8" s="63" t="s">
        <v>33</v>
      </c>
      <c r="N8"/>
    </row>
    <row r="9" ht="30" customHeight="1" spans="1:12">
      <c r="A9" s="9"/>
      <c r="B9" s="52"/>
      <c r="C9" s="9"/>
      <c r="D9" s="9"/>
      <c r="E9" s="52" t="s">
        <v>34</v>
      </c>
      <c r="F9" s="53">
        <v>1285</v>
      </c>
      <c r="G9" s="54">
        <f t="shared" si="0"/>
        <v>64.25</v>
      </c>
      <c r="H9" s="55">
        <f t="shared" si="1"/>
        <v>1349.25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 t="s">
        <v>35</v>
      </c>
      <c r="F10" s="53">
        <v>5773</v>
      </c>
      <c r="G10" s="54">
        <f t="shared" si="0"/>
        <v>288.650000000001</v>
      </c>
      <c r="H10" s="55">
        <f t="shared" si="1"/>
        <v>6061.65</v>
      </c>
      <c r="I10" s="53">
        <v>2</v>
      </c>
      <c r="J10" s="69">
        <f>H10*0.00223</f>
        <v>13.5174795</v>
      </c>
      <c r="K10" s="70">
        <f>J10+0.6</f>
        <v>14.1174795</v>
      </c>
      <c r="L10" s="53" t="s">
        <v>33</v>
      </c>
    </row>
    <row r="11" ht="30" customHeight="1" spans="1:12">
      <c r="A11" s="9"/>
      <c r="B11" s="52"/>
      <c r="C11" s="9"/>
      <c r="D11" s="9"/>
      <c r="E11" s="52" t="s">
        <v>36</v>
      </c>
      <c r="F11" s="53">
        <v>5508</v>
      </c>
      <c r="G11" s="54">
        <f t="shared" si="0"/>
        <v>275.400000000001</v>
      </c>
      <c r="H11" s="55">
        <f t="shared" si="1"/>
        <v>5783.4</v>
      </c>
      <c r="I11" s="63">
        <v>3</v>
      </c>
      <c r="J11" s="64">
        <v>20.35</v>
      </c>
      <c r="K11" s="65">
        <f>J11+0.6</f>
        <v>20.95</v>
      </c>
      <c r="L11" s="63" t="s">
        <v>37</v>
      </c>
    </row>
    <row r="12" ht="30" customHeight="1" spans="1:12">
      <c r="A12" s="9"/>
      <c r="B12" s="52"/>
      <c r="C12" s="9"/>
      <c r="D12" s="9"/>
      <c r="E12" s="52" t="s">
        <v>38</v>
      </c>
      <c r="F12" s="53">
        <v>3182</v>
      </c>
      <c r="G12" s="54">
        <f t="shared" si="0"/>
        <v>159.1</v>
      </c>
      <c r="H12" s="55">
        <f t="shared" si="1"/>
        <v>3341.1</v>
      </c>
      <c r="I12" s="66"/>
      <c r="J12" s="67"/>
      <c r="K12" s="68"/>
      <c r="L12" s="66"/>
    </row>
    <row r="13" ht="30" customHeight="1" spans="1:12">
      <c r="A13" s="9" t="s">
        <v>29</v>
      </c>
      <c r="B13" s="52" t="s">
        <v>39</v>
      </c>
      <c r="C13" s="9" t="s">
        <v>31</v>
      </c>
      <c r="D13" s="9">
        <v>800</v>
      </c>
      <c r="E13" s="56" t="s">
        <v>40</v>
      </c>
      <c r="F13" s="53">
        <v>20400</v>
      </c>
      <c r="G13" s="54">
        <f t="shared" si="0"/>
        <v>1020</v>
      </c>
      <c r="H13" s="57">
        <f t="shared" si="1"/>
        <v>21420</v>
      </c>
      <c r="I13" s="53">
        <v>4</v>
      </c>
      <c r="J13" s="69">
        <f>H13*0.00029</f>
        <v>6.2118</v>
      </c>
      <c r="K13" s="70">
        <f>J13+0.6</f>
        <v>6.8118</v>
      </c>
      <c r="L13" s="53" t="s">
        <v>41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1:I12"/>
    <mergeCell ref="J8:J9"/>
    <mergeCell ref="J11:J12"/>
    <mergeCell ref="K8:K9"/>
    <mergeCell ref="K11:K12"/>
    <mergeCell ref="L8:L9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</v>
      </c>
      <c r="D2" s="6" t="s">
        <v>43</v>
      </c>
      <c r="F2" s="7" t="s">
        <v>42</v>
      </c>
      <c r="G2" s="5" t="s">
        <v>4</v>
      </c>
      <c r="H2" s="8" t="s">
        <v>43</v>
      </c>
    </row>
    <row r="3" customHeight="1" spans="2:8">
      <c r="B3" s="4" t="s">
        <v>44</v>
      </c>
      <c r="C3" s="9" t="s">
        <v>29</v>
      </c>
      <c r="D3" s="10"/>
      <c r="F3" s="7" t="s">
        <v>44</v>
      </c>
      <c r="G3" s="9" t="s">
        <v>29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30</v>
      </c>
      <c r="D5" s="16" t="s">
        <v>47</v>
      </c>
      <c r="F5" s="7" t="s">
        <v>44</v>
      </c>
      <c r="G5" s="15" t="s">
        <v>30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/>
      <c r="D7" s="22"/>
      <c r="F7" s="7" t="s">
        <v>52</v>
      </c>
      <c r="G7" s="21" t="s">
        <v>53</v>
      </c>
      <c r="H7" s="23"/>
    </row>
    <row r="8" customHeight="1" spans="2:8">
      <c r="B8" s="4" t="s">
        <v>54</v>
      </c>
      <c r="C8" s="24" t="s">
        <v>33</v>
      </c>
      <c r="D8" s="16" t="s">
        <v>55</v>
      </c>
      <c r="F8" s="7" t="s">
        <v>54</v>
      </c>
      <c r="G8" s="24" t="s">
        <v>33</v>
      </c>
      <c r="H8" s="17" t="s">
        <v>55</v>
      </c>
    </row>
    <row r="9" customHeight="1" spans="2:8">
      <c r="B9" s="4" t="s">
        <v>56</v>
      </c>
      <c r="C9" s="25">
        <v>14.49</v>
      </c>
      <c r="D9" s="26" t="s">
        <v>57</v>
      </c>
      <c r="F9" s="7" t="s">
        <v>56</v>
      </c>
      <c r="G9" s="25">
        <v>14.12</v>
      </c>
      <c r="H9" s="27" t="s">
        <v>57</v>
      </c>
    </row>
    <row r="10" customHeight="1" spans="2:8">
      <c r="B10" s="4" t="s">
        <v>58</v>
      </c>
      <c r="C10" s="25">
        <v>13.89</v>
      </c>
      <c r="D10" s="28"/>
      <c r="F10" s="7" t="s">
        <v>58</v>
      </c>
      <c r="G10" s="25">
        <v>13.52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4</v>
      </c>
      <c r="D14" s="6" t="s">
        <v>43</v>
      </c>
      <c r="F14" s="4" t="s">
        <v>42</v>
      </c>
      <c r="G14" s="5" t="s">
        <v>4</v>
      </c>
      <c r="H14" s="6" t="s">
        <v>43</v>
      </c>
    </row>
    <row r="15" customHeight="1" spans="2:8">
      <c r="B15" s="4" t="s">
        <v>44</v>
      </c>
      <c r="C15" s="9" t="s">
        <v>29</v>
      </c>
      <c r="D15" s="10"/>
      <c r="F15" s="4" t="s">
        <v>44</v>
      </c>
      <c r="G15" s="9" t="s">
        <v>29</v>
      </c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 t="s">
        <v>46</v>
      </c>
      <c r="H16" s="13"/>
    </row>
    <row r="17" customHeight="1" spans="2:8">
      <c r="B17" s="4" t="s">
        <v>44</v>
      </c>
      <c r="C17" s="15" t="s">
        <v>30</v>
      </c>
      <c r="D17" s="16" t="s">
        <v>47</v>
      </c>
      <c r="F17" s="4" t="s">
        <v>44</v>
      </c>
      <c r="G17" s="15" t="s">
        <v>39</v>
      </c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61</v>
      </c>
      <c r="F18" s="4" t="s">
        <v>48</v>
      </c>
      <c r="G18" s="18" t="s">
        <v>49</v>
      </c>
      <c r="H18" s="19" t="s">
        <v>62</v>
      </c>
    </row>
    <row r="19" ht="120.95" customHeight="1" spans="2:8">
      <c r="B19" s="4" t="s">
        <v>52</v>
      </c>
      <c r="C19" s="21"/>
      <c r="D19" s="22"/>
      <c r="F19" s="4" t="s">
        <v>52</v>
      </c>
      <c r="G19" s="21">
        <v>21420</v>
      </c>
      <c r="H19" s="22"/>
    </row>
    <row r="20" customHeight="1" spans="2:8">
      <c r="B20" s="4" t="s">
        <v>54</v>
      </c>
      <c r="C20" s="24" t="s">
        <v>37</v>
      </c>
      <c r="D20" s="16" t="s">
        <v>55</v>
      </c>
      <c r="F20" s="4" t="s">
        <v>54</v>
      </c>
      <c r="G20" s="24" t="s">
        <v>41</v>
      </c>
      <c r="H20" s="16" t="s">
        <v>55</v>
      </c>
    </row>
    <row r="21" customHeight="1" spans="2:8">
      <c r="B21" s="4" t="s">
        <v>56</v>
      </c>
      <c r="C21" s="25">
        <v>20.95</v>
      </c>
      <c r="D21" s="26" t="s">
        <v>57</v>
      </c>
      <c r="F21" s="4" t="s">
        <v>56</v>
      </c>
      <c r="G21" s="25">
        <v>6.81</v>
      </c>
      <c r="H21" s="26" t="s">
        <v>57</v>
      </c>
    </row>
    <row r="22" customHeight="1" spans="2:8">
      <c r="B22" s="4" t="s">
        <v>58</v>
      </c>
      <c r="C22" s="25">
        <v>20.35</v>
      </c>
      <c r="D22" s="28"/>
      <c r="F22" s="4" t="s">
        <v>58</v>
      </c>
      <c r="G22" s="25">
        <v>6.21</v>
      </c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2025-01-14T01:20:04Z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C0FDC655579E4827968D1C803F7A4693_13</vt:lpwstr>
  </property>
</Properties>
</file>