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<sst xmlns="http://schemas.openxmlformats.org/spreadsheetml/2006/main" count="58" uniqueCount="48">
  <si>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</si>
  <si>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</si>
  <si>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</si>
  <si>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联系人:华立马18556758129中通74100496870559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</si>
  <si>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</si>
  <si>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</si>
  <si>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</si>
  <si>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</si>
  <si>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</si>
  <si>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</si>
  <si>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</si>
  <si>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</si>
  <si>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</si>
  <si>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</si>
  <si>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</si>
  <si>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</si>
  <si>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</si>
  <si>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</si>
  <si>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</si>
  <si>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</si>
  <si>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</si>
  <si>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</si>
  <si>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</si>
  <si>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</si>
  <si>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</si>
  <si>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P25010309</t>
  </si>
  <si>
    <t xml:space="preserve">21 AULTH09845                                     </t>
  </si>
  <si>
    <t xml:space="preserve">S25010158 </t>
  </si>
  <si>
    <t xml:space="preserve">E8689AX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</si>
  <si>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</si>
  <si>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</si>
  <si>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</si>
  <si>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</si>
  <si>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</si>
  <si>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</si>
  <si>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</si>
  <si>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</si>
  <si>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</si>
  <si>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无价格</t>
  </si>
  <si>
    <t>1563063/1563057/1563061</t>
  </si>
  <si>
    <t>E8689AX</t>
  </si>
  <si>
    <t>S</t>
  </si>
  <si>
    <t>M</t>
  </si>
  <si>
    <t>L</t>
  </si>
  <si>
    <t>XL</t>
  </si>
  <si>
    <t>XXL</t>
  </si>
  <si>
    <t>有价格</t>
  </si>
  <si>
    <t>1563013/1563015/1563018/1563020/1563026/1563028/1563032/1563035/1563039/1563043/1563047/1563049/1563053/1563023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</si>
</sst>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20" sqref="K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15830</v>
      </c>
      <c r="F8" s="27"/>
      <c r="G8" s="27">
        <v>16317</v>
      </c>
      <c r="H8" s="29">
        <v>1</v>
      </c>
      <c r="I8" s="27"/>
      <c r="J8" s="27">
        <v>17.3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15830</v>
      </c>
      <c r="F9" s="27"/>
      <c r="G9" s="27">
        <f>SUM(G8:G8)</f>
        <v>16317</v>
      </c>
      <c r="H9" s="29">
        <f>SUM(H8:H8)</f>
        <v>1</v>
      </c>
      <c r="I9" s="27"/>
      <c r="J9" s="27">
        <f>SUM(J8:J8)</f>
        <v>17.3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394</v>
      </c>
      <c r="D13" s="31">
        <f t="shared" ref="D13:D24" si="0">C13*1.03+1</f>
        <v>406.82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396</v>
      </c>
      <c r="D14" s="31">
        <f t="shared" si="0"/>
        <v>408.88</v>
      </c>
      <c r="E14" s="36"/>
      <c r="F14" s="35"/>
      <c r="G14" s="35"/>
    </row>
    <row r="15" ht="15" spans="1:7">
      <c r="A15" s="35"/>
      <c r="B15" s="33" t="s">
        <v>42</v>
      </c>
      <c r="C15" s="30">
        <v>394</v>
      </c>
      <c r="D15" s="31">
        <f t="shared" si="0"/>
        <v>406.82</v>
      </c>
      <c r="E15" s="36"/>
      <c r="F15" s="35"/>
      <c r="G15" s="35"/>
    </row>
    <row r="16" ht="15" spans="1:7">
      <c r="A16" s="35"/>
      <c r="B16" s="33" t="s">
        <v>43</v>
      </c>
      <c r="C16" s="30">
        <v>394</v>
      </c>
      <c r="D16" s="31">
        <f t="shared" si="0"/>
        <v>406.82</v>
      </c>
      <c r="E16" s="36"/>
      <c r="F16" s="35"/>
      <c r="G16" s="35"/>
    </row>
    <row r="17" ht="15" spans="1:7">
      <c r="A17" s="35"/>
      <c r="B17" s="33" t="s">
        <v>44</v>
      </c>
      <c r="C17" s="30">
        <v>394</v>
      </c>
      <c r="D17" s="31">
        <f t="shared" si="0"/>
        <v>406.82</v>
      </c>
      <c r="E17" s="36"/>
      <c r="F17" s="35"/>
      <c r="G17" s="35"/>
    </row>
    <row r="18" ht="15" spans="1:7">
      <c r="A18" s="37"/>
      <c r="B18" s="33" t="s">
        <v>45</v>
      </c>
      <c r="C18" s="30">
        <v>394</v>
      </c>
      <c r="D18" s="31">
        <f t="shared" si="0"/>
        <v>406.82</v>
      </c>
      <c r="E18" s="38"/>
      <c r="F18" s="37"/>
      <c r="G18" s="35"/>
    </row>
    <row r="19" ht="15" spans="1:7">
      <c r="A19" s="32" t="s">
        <v>36</v>
      </c>
      <c r="B19" s="33" t="s">
        <v>37</v>
      </c>
      <c r="C19" s="30">
        <v>1122</v>
      </c>
      <c r="D19" s="31">
        <f t="shared" si="0"/>
        <v>1156.66</v>
      </c>
      <c r="E19" s="34" t="s">
        <v>46</v>
      </c>
      <c r="F19" s="32" t="s">
        <v>47</v>
      </c>
      <c r="G19" s="35"/>
    </row>
    <row r="20" ht="15" spans="1:7">
      <c r="A20" s="35"/>
      <c r="B20" s="33" t="s">
        <v>41</v>
      </c>
      <c r="C20" s="30">
        <v>2244</v>
      </c>
      <c r="D20" s="31">
        <f t="shared" si="0"/>
        <v>2312.32</v>
      </c>
      <c r="E20" s="36"/>
      <c r="F20" s="35"/>
      <c r="G20" s="35"/>
    </row>
    <row r="21" ht="15" spans="1:7">
      <c r="A21" s="35"/>
      <c r="B21" s="33" t="s">
        <v>42</v>
      </c>
      <c r="C21" s="30">
        <v>2244</v>
      </c>
      <c r="D21" s="31">
        <f t="shared" si="0"/>
        <v>2312.32</v>
      </c>
      <c r="E21" s="36"/>
      <c r="F21" s="35"/>
      <c r="G21" s="35"/>
    </row>
    <row r="22" ht="15" spans="1:7">
      <c r="A22" s="35"/>
      <c r="B22" s="33" t="s">
        <v>43</v>
      </c>
      <c r="C22" s="30">
        <v>2244</v>
      </c>
      <c r="D22" s="31">
        <f t="shared" si="0"/>
        <v>2312.32</v>
      </c>
      <c r="E22" s="36"/>
      <c r="F22" s="35"/>
      <c r="G22" s="35"/>
    </row>
    <row r="23" ht="15" spans="1:7">
      <c r="A23" s="35"/>
      <c r="B23" s="33" t="s">
        <v>44</v>
      </c>
      <c r="C23" s="30">
        <v>3366</v>
      </c>
      <c r="D23" s="31">
        <f t="shared" si="0"/>
        <v>3467.98</v>
      </c>
      <c r="E23" s="36"/>
      <c r="F23" s="35"/>
      <c r="G23" s="35"/>
    </row>
    <row r="24" ht="15" spans="1:7">
      <c r="A24" s="37"/>
      <c r="B24" s="33" t="s">
        <v>45</v>
      </c>
      <c r="C24" s="30">
        <v>2244</v>
      </c>
      <c r="D24" s="31">
        <f t="shared" si="0"/>
        <v>2312.32</v>
      </c>
      <c r="E24" s="38"/>
      <c r="F24" s="37"/>
      <c r="G24" s="37"/>
    </row>
    <row r="25" spans="1:7">
      <c r="A25" s="27" t="s">
        <v>30</v>
      </c>
      <c r="B25" s="27"/>
      <c r="C25" s="30">
        <f>SUM(C13:C24)</f>
        <v>15830</v>
      </c>
      <c r="D25" s="31">
        <f>SUM(D13:D24)</f>
        <v>16316.9</v>
      </c>
      <c r="E25" s="27"/>
      <c r="F25" s="27"/>
      <c r="G25" s="27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2025-01-14T08:27:14Z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B84C757D9ED4487ABDCD3B2C89FFFA5C_13</vt:lpwstr>
  </property>
</Properties>
</file>