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<sst xmlns="http://schemas.openxmlformats.org/spreadsheetml/2006/main" count="55" uniqueCount="46">
  <si>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</si>
  <si>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</si>
  <si>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</si>
  <si>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江苏省苏州市吴江区 盛泽镇盛南路88号     苏州茂泰纺织有限公司 小朱 13396851283专车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</si>
  <si>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</si>
  <si>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</si>
  <si>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</si>
  <si>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</si>
  <si>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</si>
  <si>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</si>
  <si>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</si>
  <si>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</si>
  <si>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</si>
  <si>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</si>
  <si>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</si>
  <si>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</si>
  <si>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</si>
  <si>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</si>
  <si>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</si>
  <si>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</si>
  <si>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</si>
  <si>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</si>
  <si>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</si>
  <si>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</si>
  <si>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</si>
  <si>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P25010103</t>
  </si>
  <si>
    <t xml:space="preserve">21 AULTH09845                                     </t>
  </si>
  <si>
    <t xml:space="preserve">S25010005 </t>
  </si>
  <si>
    <t xml:space="preserve">C6214AX                                                                                             </t>
  </si>
  <si>
    <t>31*23*15</t>
  </si>
  <si>
    <t>总计</t>
  </si>
  <si>
    <t>颜色</t>
  </si>
  <si>
    <t>尺码</t>
  </si>
  <si>
    <t>生产数</t>
  </si>
  <si>
    <t>PO号</t>
  </si>
  <si>
    <t>款号</t>
  </si>
  <si>
    <t>GR158 - GREY MELANGE</t>
  </si>
  <si>
    <t>S</t>
  </si>
  <si>
    <t>无价格</t>
  </si>
  <si>
    <t>C6214AX</t>
  </si>
  <si>
    <t>M</t>
  </si>
  <si>
    <t>L</t>
  </si>
  <si>
    <t>XL</t>
  </si>
  <si>
    <t>XXL</t>
  </si>
  <si>
    <t>有价格</t>
  </si>
  <si>
    <t>1554067/1554069/1554071/1554072/1554074/1554076/1554078/1554081/1554083/1554086/1554088/1554079/1554084/1554090/1554091/1554093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</si>
</sst>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tabSelected="1" workbookViewId="0">
      <selection activeCell="K7" sqref="A1:K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45670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1" t="s">
        <v>11</v>
      </c>
      <c r="J6" s="4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2" t="s">
        <v>22</v>
      </c>
      <c r="J7" s="4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5871</v>
      </c>
      <c r="F8" s="27"/>
      <c r="G8" s="27">
        <v>6057</v>
      </c>
      <c r="H8" s="29">
        <v>1</v>
      </c>
      <c r="I8" s="27"/>
      <c r="J8" s="27">
        <v>6.4</v>
      </c>
      <c r="K8" s="27" t="s">
        <v>29</v>
      </c>
    </row>
    <row r="9" spans="1:11">
      <c r="A9" s="27" t="s">
        <v>30</v>
      </c>
      <c r="B9" s="27"/>
      <c r="C9" s="27"/>
      <c r="D9" s="27"/>
      <c r="E9" s="30">
        <f>SUM(E8:E8)</f>
        <v>5871</v>
      </c>
      <c r="F9" s="30"/>
      <c r="G9" s="30">
        <f>SUM(G8:G8)</f>
        <v>6057</v>
      </c>
      <c r="H9" s="31">
        <f>SUM(H8:H8)</f>
        <v>1</v>
      </c>
      <c r="I9" s="30"/>
      <c r="J9" s="30">
        <f>SUM(J8:J8)</f>
        <v>6.4</v>
      </c>
      <c r="K9" s="27"/>
    </row>
    <row r="12" spans="1:7">
      <c r="A12" s="32" t="s">
        <v>31</v>
      </c>
      <c r="B12" s="32" t="s">
        <v>32</v>
      </c>
      <c r="C12" s="33" t="s">
        <v>18</v>
      </c>
      <c r="D12" s="34" t="s">
        <v>33</v>
      </c>
      <c r="E12" s="32"/>
      <c r="F12" s="32" t="s">
        <v>34</v>
      </c>
      <c r="G12" s="32" t="s">
        <v>35</v>
      </c>
    </row>
    <row r="13" ht="15" spans="1:7">
      <c r="A13" s="35" t="s">
        <v>36</v>
      </c>
      <c r="B13" s="28" t="s">
        <v>37</v>
      </c>
      <c r="C13" s="33">
        <v>334.95</v>
      </c>
      <c r="D13" s="34">
        <f t="shared" ref="D13:D22" si="0">C13*1.03+1</f>
        <v>345.9985</v>
      </c>
      <c r="E13" s="36" t="s">
        <v>38</v>
      </c>
      <c r="F13" s="35">
        <v>1554066</v>
      </c>
      <c r="G13" s="35" t="s">
        <v>39</v>
      </c>
    </row>
    <row r="14" ht="15" spans="1:7">
      <c r="A14" s="37"/>
      <c r="B14" s="28" t="s">
        <v>40</v>
      </c>
      <c r="C14" s="33">
        <v>578.55</v>
      </c>
      <c r="D14" s="34">
        <f t="shared" si="0"/>
        <v>596.9065</v>
      </c>
      <c r="E14" s="38"/>
      <c r="F14" s="37"/>
      <c r="G14" s="37"/>
    </row>
    <row r="15" ht="15" spans="1:7">
      <c r="A15" s="37"/>
      <c r="B15" s="28" t="s">
        <v>41</v>
      </c>
      <c r="C15" s="33">
        <v>485.17</v>
      </c>
      <c r="D15" s="34">
        <f t="shared" si="0"/>
        <v>500.7251</v>
      </c>
      <c r="E15" s="38"/>
      <c r="F15" s="37"/>
      <c r="G15" s="37"/>
    </row>
    <row r="16" ht="15" spans="1:7">
      <c r="A16" s="37"/>
      <c r="B16" s="28" t="s">
        <v>42</v>
      </c>
      <c r="C16" s="33">
        <v>290.29</v>
      </c>
      <c r="D16" s="34">
        <f t="shared" si="0"/>
        <v>299.9987</v>
      </c>
      <c r="E16" s="38"/>
      <c r="F16" s="37"/>
      <c r="G16" s="37"/>
    </row>
    <row r="17" ht="15" spans="1:7">
      <c r="A17" s="39"/>
      <c r="B17" s="28" t="s">
        <v>43</v>
      </c>
      <c r="C17" s="33">
        <v>103.53</v>
      </c>
      <c r="D17" s="34">
        <f t="shared" si="0"/>
        <v>107.6359</v>
      </c>
      <c r="E17" s="40"/>
      <c r="F17" s="39"/>
      <c r="G17" s="37"/>
    </row>
    <row r="18" ht="15" spans="1:7">
      <c r="A18" s="35" t="s">
        <v>36</v>
      </c>
      <c r="B18" s="28" t="s">
        <v>37</v>
      </c>
      <c r="C18" s="33">
        <v>582.61</v>
      </c>
      <c r="D18" s="34">
        <f t="shared" si="0"/>
        <v>601.0883</v>
      </c>
      <c r="E18" s="36" t="s">
        <v>44</v>
      </c>
      <c r="F18" s="35" t="s">
        <v>45</v>
      </c>
      <c r="G18" s="37"/>
    </row>
    <row r="19" ht="15" spans="1:7">
      <c r="A19" s="37"/>
      <c r="B19" s="28" t="s">
        <v>40</v>
      </c>
      <c r="C19" s="33">
        <v>1165.22</v>
      </c>
      <c r="D19" s="34">
        <f t="shared" si="0"/>
        <v>1201.1766</v>
      </c>
      <c r="E19" s="38"/>
      <c r="F19" s="37"/>
      <c r="G19" s="37"/>
    </row>
    <row r="20" ht="15" spans="1:7">
      <c r="A20" s="37"/>
      <c r="B20" s="28" t="s">
        <v>41</v>
      </c>
      <c r="C20" s="33">
        <v>1165.22</v>
      </c>
      <c r="D20" s="34">
        <f t="shared" si="0"/>
        <v>1201.1766</v>
      </c>
      <c r="E20" s="38"/>
      <c r="F20" s="37"/>
      <c r="G20" s="37"/>
    </row>
    <row r="21" ht="15" spans="1:7">
      <c r="A21" s="37"/>
      <c r="B21" s="28" t="s">
        <v>42</v>
      </c>
      <c r="C21" s="33">
        <v>582.61</v>
      </c>
      <c r="D21" s="34">
        <f t="shared" si="0"/>
        <v>601.0883</v>
      </c>
      <c r="E21" s="38"/>
      <c r="F21" s="37"/>
      <c r="G21" s="37"/>
    </row>
    <row r="22" ht="15" spans="1:7">
      <c r="A22" s="39"/>
      <c r="B22" s="28" t="s">
        <v>43</v>
      </c>
      <c r="C22" s="33">
        <v>582.61</v>
      </c>
      <c r="D22" s="34">
        <f t="shared" si="0"/>
        <v>601.0883</v>
      </c>
      <c r="E22" s="40"/>
      <c r="F22" s="39"/>
      <c r="G22" s="39"/>
    </row>
    <row r="23" spans="1:7">
      <c r="A23" s="32" t="s">
        <v>30</v>
      </c>
      <c r="B23" s="32"/>
      <c r="C23" s="33">
        <f>SUM(C13:C22)</f>
        <v>5870.76</v>
      </c>
      <c r="D23" s="34">
        <f>SUM(D13:D22)</f>
        <v>6056.8828</v>
      </c>
      <c r="E23" s="32"/>
      <c r="F23" s="32"/>
      <c r="G23" s="32"/>
    </row>
  </sheetData>
  <mergeCells count="12">
    <mergeCell ref="A1:K1"/>
    <mergeCell ref="A2:D2"/>
    <mergeCell ref="E2:K2"/>
    <mergeCell ref="A13:A17"/>
    <mergeCell ref="A18:A22"/>
    <mergeCell ref="E13:E17"/>
    <mergeCell ref="E18:E22"/>
    <mergeCell ref="F13:F17"/>
    <mergeCell ref="F18:F22"/>
    <mergeCell ref="G13:G22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2025-01-13T06:02:19Z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19E84D0F4BE1496E9C5F58FF1657CE6C_13</vt:lpwstr>
  </property>
</Properties>
</file>