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<sst xmlns="http://schemas.openxmlformats.org/spreadsheetml/2006/main" count="96" uniqueCount="53">
  <si>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</si>
  <si>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</si>
  <si>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</si>
  <si>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杨言朝 13328883231  福建省泉州市晋江市英林镇下伍堡工业区西塔路1栋1号5楼 晋江市阳翔服装有限公司 SF1539378394168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</si>
  <si>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</si>
  <si>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</si>
  <si>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</si>
  <si>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</si>
  <si>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</si>
  <si>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</si>
  <si>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</si>
  <si>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</si>
  <si>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</si>
  <si>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</si>
  <si>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</si>
  <si>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</si>
  <si>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</si>
  <si>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</si>
  <si>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</si>
  <si>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</si>
  <si>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</si>
  <si>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</si>
  <si>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</si>
  <si>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</si>
  <si>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</si>
  <si>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P25010180</t>
  </si>
  <si>
    <t xml:space="preserve">24_AULBM11953                                     </t>
  </si>
  <si>
    <t xml:space="preserve">S25010091 </t>
  </si>
  <si>
    <t xml:space="preserve">B6397AX                                                                                             </t>
  </si>
  <si>
    <t>27*21*10.5</t>
  </si>
  <si>
    <t xml:space="preserve">D9375AX                                                                                             </t>
  </si>
  <si>
    <t xml:space="preserve">D9380AX                                                                                             </t>
  </si>
  <si>
    <r>
      <t xml:space="preserve">24_AULBM11953       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</t>
    </r>
  </si>
  <si>
    <t xml:space="preserve">D9398AX                                                                                             </t>
  </si>
  <si>
    <t xml:space="preserve">Z9370AZ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</si>
  <si>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</si>
  <si>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</si>
  <si>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</si>
  <si>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</si>
  <si>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</si>
  <si>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</si>
  <si>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BK81 - BLACK</t>
  </si>
  <si>
    <t>XS</t>
  </si>
  <si>
    <t>B6397AX</t>
  </si>
  <si>
    <t>S</t>
  </si>
  <si>
    <t>M</t>
  </si>
  <si>
    <t>L</t>
  </si>
  <si>
    <t>XL</t>
  </si>
  <si>
    <t>D9375AX</t>
  </si>
  <si>
    <t>D9380AX</t>
  </si>
  <si>
    <t>空白吊牌</t>
  </si>
  <si>
    <t>Z9370AZ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</si>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</sst>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J8" sqref="J8:J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290</v>
      </c>
      <c r="F8" s="30"/>
      <c r="G8" s="30">
        <v>304</v>
      </c>
      <c r="H8" s="31">
        <v>1</v>
      </c>
      <c r="I8" s="30"/>
      <c r="J8" s="30">
        <v>1.8</v>
      </c>
      <c r="K8" s="53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90</v>
      </c>
      <c r="F9" s="30"/>
      <c r="G9" s="30">
        <v>98</v>
      </c>
      <c r="H9" s="31"/>
      <c r="I9" s="30"/>
      <c r="J9" s="30"/>
      <c r="K9" s="30"/>
    </row>
    <row r="10" ht="15" spans="1:11">
      <c r="A10" s="32"/>
      <c r="B10" s="28" t="s">
        <v>26</v>
      </c>
      <c r="C10" s="33"/>
      <c r="D10" s="28" t="s">
        <v>31</v>
      </c>
      <c r="E10" s="30">
        <v>198</v>
      </c>
      <c r="F10" s="30"/>
      <c r="G10" s="30">
        <v>207</v>
      </c>
      <c r="H10" s="31"/>
      <c r="I10" s="30"/>
      <c r="J10" s="30"/>
      <c r="K10" s="30"/>
    </row>
    <row r="11" ht="15" spans="1:11">
      <c r="A11" s="32"/>
      <c r="B11" s="28" t="s">
        <v>32</v>
      </c>
      <c r="C11" s="33"/>
      <c r="D11" s="28" t="s">
        <v>33</v>
      </c>
      <c r="E11" s="30">
        <v>250</v>
      </c>
      <c r="F11" s="30"/>
      <c r="G11" s="30">
        <v>288</v>
      </c>
      <c r="H11" s="31"/>
      <c r="I11" s="30"/>
      <c r="J11" s="30"/>
      <c r="K11" s="30"/>
    </row>
    <row r="12" ht="15" spans="1:11">
      <c r="A12" s="34"/>
      <c r="B12" s="28" t="s">
        <v>26</v>
      </c>
      <c r="C12" s="35"/>
      <c r="D12" s="28" t="s">
        <v>34</v>
      </c>
      <c r="E12" s="30">
        <v>202</v>
      </c>
      <c r="F12" s="30"/>
      <c r="G12" s="30">
        <v>213</v>
      </c>
      <c r="H12" s="31"/>
      <c r="I12" s="30"/>
      <c r="J12" s="30"/>
      <c r="K12" s="30"/>
    </row>
    <row r="13" spans="1:11">
      <c r="A13" s="30" t="s">
        <v>35</v>
      </c>
      <c r="B13" s="30"/>
      <c r="C13" s="30"/>
      <c r="D13" s="30"/>
      <c r="E13" s="30">
        <f>SUM(E8:E12)</f>
        <v>1030</v>
      </c>
      <c r="F13" s="30"/>
      <c r="G13" s="30">
        <f>SUM(G8:G12)</f>
        <v>1110</v>
      </c>
      <c r="H13" s="31">
        <f>SUM(H8:H12)</f>
        <v>1</v>
      </c>
      <c r="I13" s="30"/>
      <c r="J13" s="30">
        <f>SUM(J8:J12)</f>
        <v>1.8</v>
      </c>
      <c r="K13" s="30"/>
    </row>
    <row r="16" spans="1:6">
      <c r="A16" s="36" t="s">
        <v>36</v>
      </c>
      <c r="B16" s="36" t="s">
        <v>37</v>
      </c>
      <c r="C16" s="37" t="s">
        <v>18</v>
      </c>
      <c r="D16" s="38" t="s">
        <v>38</v>
      </c>
      <c r="E16" s="36" t="s">
        <v>39</v>
      </c>
      <c r="F16" s="36" t="s">
        <v>40</v>
      </c>
    </row>
    <row r="17" ht="15" spans="1:6">
      <c r="A17" s="39" t="s">
        <v>41</v>
      </c>
      <c r="B17" s="40" t="s">
        <v>42</v>
      </c>
      <c r="C17" s="37">
        <v>37</v>
      </c>
      <c r="D17" s="38">
        <f t="shared" ref="D17:D21" si="0">C17*1.03+1</f>
        <v>39.11</v>
      </c>
      <c r="E17" s="41">
        <v>1470713</v>
      </c>
      <c r="F17" s="41" t="s">
        <v>43</v>
      </c>
    </row>
    <row r="18" ht="15" spans="1:6">
      <c r="A18" s="42"/>
      <c r="B18" s="40" t="s">
        <v>44</v>
      </c>
      <c r="C18" s="37">
        <v>72</v>
      </c>
      <c r="D18" s="38">
        <f t="shared" si="0"/>
        <v>75.16</v>
      </c>
      <c r="E18" s="43"/>
      <c r="F18" s="43"/>
    </row>
    <row r="19" ht="15" spans="1:6">
      <c r="A19" s="42"/>
      <c r="B19" s="40" t="s">
        <v>45</v>
      </c>
      <c r="C19" s="37">
        <v>72</v>
      </c>
      <c r="D19" s="38">
        <f t="shared" si="0"/>
        <v>75.16</v>
      </c>
      <c r="E19" s="43"/>
      <c r="F19" s="43"/>
    </row>
    <row r="20" ht="15" spans="1:6">
      <c r="A20" s="42"/>
      <c r="B20" s="40" t="s">
        <v>46</v>
      </c>
      <c r="C20" s="37">
        <v>72</v>
      </c>
      <c r="D20" s="38">
        <f t="shared" si="0"/>
        <v>75.16</v>
      </c>
      <c r="E20" s="43"/>
      <c r="F20" s="43"/>
    </row>
    <row r="21" ht="15" spans="1:6">
      <c r="A21" s="44"/>
      <c r="B21" s="40" t="s">
        <v>47</v>
      </c>
      <c r="C21" s="37">
        <v>37</v>
      </c>
      <c r="D21" s="38">
        <f t="shared" si="0"/>
        <v>39.11</v>
      </c>
      <c r="E21" s="45"/>
      <c r="F21" s="45"/>
    </row>
    <row r="22" spans="1:6">
      <c r="A22" s="36" t="s">
        <v>35</v>
      </c>
      <c r="B22" s="36"/>
      <c r="C22" s="37">
        <f>SUM(C17:C21)</f>
        <v>290</v>
      </c>
      <c r="D22" s="38">
        <f>SUM(D17:D21)</f>
        <v>303.7</v>
      </c>
      <c r="E22" s="36"/>
      <c r="F22" s="36"/>
    </row>
    <row r="23" spans="1:6">
      <c r="A23" s="46"/>
      <c r="B23" s="46"/>
      <c r="C23" s="47"/>
      <c r="D23" s="47"/>
      <c r="E23" s="46"/>
      <c r="F23" s="46"/>
    </row>
    <row r="24" spans="1:6">
      <c r="A24" s="46"/>
      <c r="B24" s="46"/>
      <c r="C24" s="47"/>
      <c r="D24" s="47"/>
      <c r="E24" s="46"/>
      <c r="F24" s="46"/>
    </row>
    <row r="25" spans="1:6">
      <c r="A25" s="36" t="s">
        <v>36</v>
      </c>
      <c r="B25" s="36" t="s">
        <v>37</v>
      </c>
      <c r="C25" s="37" t="s">
        <v>18</v>
      </c>
      <c r="D25" s="38" t="s">
        <v>38</v>
      </c>
      <c r="E25" s="36" t="s">
        <v>39</v>
      </c>
      <c r="F25" s="36" t="s">
        <v>40</v>
      </c>
    </row>
    <row r="26" ht="15" spans="1:6">
      <c r="A26" s="39" t="s">
        <v>41</v>
      </c>
      <c r="B26" s="48" t="s">
        <v>42</v>
      </c>
      <c r="C26" s="37">
        <v>12</v>
      </c>
      <c r="D26" s="38">
        <f t="shared" ref="D26:D30" si="1">C26*1.03+1</f>
        <v>13.36</v>
      </c>
      <c r="E26" s="41">
        <v>1470450</v>
      </c>
      <c r="F26" s="41" t="s">
        <v>48</v>
      </c>
    </row>
    <row r="27" ht="15" spans="1:6">
      <c r="A27" s="42"/>
      <c r="B27" s="48" t="s">
        <v>44</v>
      </c>
      <c r="C27" s="37">
        <v>22</v>
      </c>
      <c r="D27" s="38">
        <f t="shared" si="1"/>
        <v>23.66</v>
      </c>
      <c r="E27" s="43"/>
      <c r="F27" s="43"/>
    </row>
    <row r="28" ht="15" spans="1:6">
      <c r="A28" s="42"/>
      <c r="B28" s="48" t="s">
        <v>45</v>
      </c>
      <c r="C28" s="37">
        <v>22</v>
      </c>
      <c r="D28" s="38">
        <f t="shared" si="1"/>
        <v>23.66</v>
      </c>
      <c r="E28" s="43"/>
      <c r="F28" s="43"/>
    </row>
    <row r="29" ht="15" spans="1:6">
      <c r="A29" s="42"/>
      <c r="B29" s="48" t="s">
        <v>46</v>
      </c>
      <c r="C29" s="37">
        <v>22</v>
      </c>
      <c r="D29" s="38">
        <f t="shared" si="1"/>
        <v>23.66</v>
      </c>
      <c r="E29" s="43"/>
      <c r="F29" s="43"/>
    </row>
    <row r="30" ht="15" spans="1:6">
      <c r="A30" s="44"/>
      <c r="B30" s="48" t="s">
        <v>47</v>
      </c>
      <c r="C30" s="37">
        <v>12</v>
      </c>
      <c r="D30" s="38">
        <f t="shared" si="1"/>
        <v>13.36</v>
      </c>
      <c r="E30" s="45"/>
      <c r="F30" s="45"/>
    </row>
    <row r="31" spans="1:6">
      <c r="A31" s="36" t="s">
        <v>35</v>
      </c>
      <c r="B31" s="36"/>
      <c r="C31" s="37">
        <f>SUM(C26:C30)</f>
        <v>90</v>
      </c>
      <c r="D31" s="38">
        <f>SUM(D26:D30)</f>
        <v>97.7</v>
      </c>
      <c r="E31" s="36"/>
      <c r="F31" s="36"/>
    </row>
    <row r="32" spans="1:6">
      <c r="A32" s="46"/>
      <c r="B32" s="46"/>
      <c r="C32" s="47"/>
      <c r="D32" s="47"/>
      <c r="E32" s="46"/>
      <c r="F32" s="46"/>
    </row>
    <row r="33" spans="1:6">
      <c r="A33" s="46"/>
      <c r="B33" s="46"/>
      <c r="C33" s="47"/>
      <c r="D33" s="47"/>
      <c r="E33" s="46"/>
      <c r="F33" s="46"/>
    </row>
    <row r="34" spans="1:6">
      <c r="A34" s="36" t="s">
        <v>36</v>
      </c>
      <c r="B34" s="36" t="s">
        <v>37</v>
      </c>
      <c r="C34" s="37" t="s">
        <v>18</v>
      </c>
      <c r="D34" s="38" t="s">
        <v>38</v>
      </c>
      <c r="E34" s="36" t="s">
        <v>39</v>
      </c>
      <c r="F34" s="36" t="s">
        <v>40</v>
      </c>
    </row>
    <row r="35" ht="15" spans="1:6">
      <c r="A35" s="39" t="s">
        <v>41</v>
      </c>
      <c r="B35" s="48" t="s">
        <v>45</v>
      </c>
      <c r="C35" s="37">
        <v>66</v>
      </c>
      <c r="D35" s="38">
        <f t="shared" ref="D35:D37" si="2">C35*1.03+1</f>
        <v>68.98</v>
      </c>
      <c r="E35" s="41">
        <v>1470485</v>
      </c>
      <c r="F35" s="41" t="s">
        <v>49</v>
      </c>
    </row>
    <row r="36" ht="15" spans="1:6">
      <c r="A36" s="42"/>
      <c r="B36" s="48" t="s">
        <v>46</v>
      </c>
      <c r="C36" s="37">
        <v>66</v>
      </c>
      <c r="D36" s="38">
        <f t="shared" si="2"/>
        <v>68.98</v>
      </c>
      <c r="E36" s="43"/>
      <c r="F36" s="43"/>
    </row>
    <row r="37" ht="15" spans="1:6">
      <c r="A37" s="44"/>
      <c r="B37" s="48" t="s">
        <v>47</v>
      </c>
      <c r="C37" s="37">
        <v>66</v>
      </c>
      <c r="D37" s="38">
        <f t="shared" si="2"/>
        <v>68.98</v>
      </c>
      <c r="E37" s="45"/>
      <c r="F37" s="45"/>
    </row>
    <row r="38" spans="1:6">
      <c r="A38" s="36" t="s">
        <v>35</v>
      </c>
      <c r="B38" s="36"/>
      <c r="C38" s="37">
        <f>SUM(C35:C37)</f>
        <v>198</v>
      </c>
      <c r="D38" s="38">
        <f>SUM(D35:D37)</f>
        <v>206.94</v>
      </c>
      <c r="E38" s="36"/>
      <c r="F38" s="36"/>
    </row>
    <row r="39" spans="1:6">
      <c r="A39" s="46"/>
      <c r="B39" s="46"/>
      <c r="C39" s="47"/>
      <c r="D39" s="47"/>
      <c r="E39" s="46"/>
      <c r="F39" s="46"/>
    </row>
    <row r="40" spans="1:6">
      <c r="A40" s="49" t="s">
        <v>50</v>
      </c>
      <c r="B40" s="49"/>
      <c r="C40" s="50">
        <v>250</v>
      </c>
      <c r="D40" s="50">
        <f>C40*1.03</f>
        <v>257.5</v>
      </c>
      <c r="E40" s="49"/>
      <c r="F40" s="49" t="s">
        <v>49</v>
      </c>
    </row>
    <row r="41" spans="1:6">
      <c r="A41" s="46"/>
      <c r="B41" s="46"/>
      <c r="C41" s="47"/>
      <c r="D41" s="47"/>
      <c r="E41" s="46"/>
      <c r="F41" s="46"/>
    </row>
    <row r="42" spans="1:6">
      <c r="A42" s="46"/>
      <c r="B42" s="46"/>
      <c r="C42" s="47"/>
      <c r="D42" s="47"/>
      <c r="E42" s="46"/>
      <c r="F42" s="46"/>
    </row>
    <row r="43" spans="1:6">
      <c r="A43" s="36" t="s">
        <v>36</v>
      </c>
      <c r="B43" s="36" t="s">
        <v>37</v>
      </c>
      <c r="C43" s="37" t="s">
        <v>18</v>
      </c>
      <c r="D43" s="38" t="s">
        <v>38</v>
      </c>
      <c r="E43" s="36" t="s">
        <v>39</v>
      </c>
      <c r="F43" s="36" t="s">
        <v>40</v>
      </c>
    </row>
    <row r="44" ht="15" spans="1:6">
      <c r="A44" s="39" t="s">
        <v>41</v>
      </c>
      <c r="B44" s="48" t="s">
        <v>44</v>
      </c>
      <c r="C44" s="37">
        <v>26</v>
      </c>
      <c r="D44" s="38">
        <f t="shared" ref="D44:D48" si="3">C44*1.03+1</f>
        <v>27.78</v>
      </c>
      <c r="E44" s="41">
        <v>1470290</v>
      </c>
      <c r="F44" s="41" t="s">
        <v>51</v>
      </c>
    </row>
    <row r="45" ht="15" spans="1:6">
      <c r="A45" s="42"/>
      <c r="B45" s="48" t="s">
        <v>45</v>
      </c>
      <c r="C45" s="37">
        <v>50</v>
      </c>
      <c r="D45" s="38">
        <f t="shared" si="3"/>
        <v>52.5</v>
      </c>
      <c r="E45" s="43"/>
      <c r="F45" s="43"/>
    </row>
    <row r="46" ht="15" spans="1:6">
      <c r="A46" s="42"/>
      <c r="B46" s="48" t="s">
        <v>46</v>
      </c>
      <c r="C46" s="37">
        <v>50</v>
      </c>
      <c r="D46" s="38">
        <f t="shared" si="3"/>
        <v>52.5</v>
      </c>
      <c r="E46" s="43"/>
      <c r="F46" s="43"/>
    </row>
    <row r="47" ht="15" spans="1:6">
      <c r="A47" s="42"/>
      <c r="B47" s="48" t="s">
        <v>47</v>
      </c>
      <c r="C47" s="37">
        <v>50</v>
      </c>
      <c r="D47" s="38">
        <f t="shared" si="3"/>
        <v>52.5</v>
      </c>
      <c r="E47" s="43"/>
      <c r="F47" s="43"/>
    </row>
    <row r="48" ht="15" spans="1:6">
      <c r="A48" s="44"/>
      <c r="B48" s="48" t="s">
        <v>52</v>
      </c>
      <c r="C48" s="37">
        <v>26</v>
      </c>
      <c r="D48" s="38">
        <f t="shared" si="3"/>
        <v>27.78</v>
      </c>
      <c r="E48" s="45"/>
      <c r="F48" s="45"/>
    </row>
    <row r="49" spans="1:6">
      <c r="A49" s="36" t="s">
        <v>35</v>
      </c>
      <c r="B49" s="36"/>
      <c r="C49" s="37">
        <f>SUM(C44:C48)</f>
        <v>202</v>
      </c>
      <c r="D49" s="38">
        <f>SUM(D44:D48)</f>
        <v>213.06</v>
      </c>
      <c r="E49" s="36"/>
      <c r="F49" s="36"/>
    </row>
  </sheetData>
  <mergeCells count="22">
    <mergeCell ref="A1:K1"/>
    <mergeCell ref="A2:D2"/>
    <mergeCell ref="E2:K2"/>
    <mergeCell ref="A8:A12"/>
    <mergeCell ref="A17:A21"/>
    <mergeCell ref="A26:A30"/>
    <mergeCell ref="A35:A37"/>
    <mergeCell ref="A44:A48"/>
    <mergeCell ref="C8:C12"/>
    <mergeCell ref="E17:E21"/>
    <mergeCell ref="E26:E30"/>
    <mergeCell ref="E35:E37"/>
    <mergeCell ref="E44:E48"/>
    <mergeCell ref="F17:F21"/>
    <mergeCell ref="F26:F30"/>
    <mergeCell ref="F35:F37"/>
    <mergeCell ref="F44:F48"/>
    <mergeCell ref="H8:H12"/>
    <mergeCell ref="J8:J12"/>
    <mergeCell ref="K8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2025-01-09T08:37:42Z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82BC22C550574166A002489C768CE191_13</vt:lpwstr>
  </property>
</Properties>
</file>