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<sst xmlns="http://schemas.openxmlformats.org/spreadsheetml/2006/main" count="36" uniqueCount="36">
  <si>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</si>
  <si>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</si>
  <si>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</si>
  <si>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73542072842501</t>
  </si>
  <si>
    <t>中通快递</t>
  </si>
  <si>
    <t>梅冬梅，18368026012，安徽省阜阳市颍州区合肥大道16号代产业园区工投阜阳中小企业园B2号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</si>
  <si>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</si>
  <si>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</si>
  <si>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</si>
  <si>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</si>
  <si>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</si>
  <si>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</si>
  <si>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</si>
  <si>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</si>
  <si>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</si>
  <si>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</si>
  <si>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</si>
  <si>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</si>
  <si>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</si>
  <si>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</si>
  <si>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</si>
  <si>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</si>
  <si>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</si>
  <si>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</si>
  <si>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</si>
  <si>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</si>
  <si>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</si>
  <si>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</si>
  <si>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</si>
  <si>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</si>
  <si>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S25010089</t>
  </si>
  <si>
    <t>YB035-黑色-20CM/棉绳，3300</t>
  </si>
  <si>
    <t>P25010170，CMTW51003 款</t>
  </si>
  <si>
    <t>黑色</t>
  </si>
  <si>
    <t>20CM</t>
  </si>
  <si>
    <t>14*36*9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</si>
</sst>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Fill="1" applyBorder="1" applyAlignment="1" applyProtection="1">
      <alignment horizontal="center" vertical="center" wrapText="1" shrinkToFi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16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E4" sqref="E4:F4"/>
    </sheetView>
  </sheetViews>
  <sheetFormatPr defaultColWidth="18" defaultRowHeight="26.25"/>
  <cols>
    <col min="1" max="1" width="18.75" style="3" customWidth="1"/>
    <col min="2" max="2" width="23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45665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16"/>
      <c r="J4" s="16"/>
      <c r="K4" s="16"/>
      <c r="L4" s="16"/>
    </row>
    <row r="5" ht="9.95" customHeight="1" spans="9:10">
      <c r="I5" s="33"/>
      <c r="J5" s="32"/>
    </row>
    <row r="6" s="1" customFormat="1" ht="25.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1" customFormat="1" ht="12.75" spans="1:12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4" t="s">
        <v>28</v>
      </c>
      <c r="L7" s="18" t="s">
        <v>29</v>
      </c>
    </row>
    <row r="8" s="2" customFormat="1" ht="53" customHeight="1" spans="1:12">
      <c r="A8" s="23" t="s">
        <v>30</v>
      </c>
      <c r="B8" s="23" t="s">
        <v>31</v>
      </c>
      <c r="C8" s="24" t="s">
        <v>32</v>
      </c>
      <c r="D8" s="25" t="s">
        <v>33</v>
      </c>
      <c r="E8" s="25" t="s">
        <v>34</v>
      </c>
      <c r="F8" s="26">
        <v>3300</v>
      </c>
      <c r="G8" s="27">
        <f>+F8*0.02</f>
        <v>66</v>
      </c>
      <c r="H8" s="27">
        <f>+F8+G8</f>
        <v>3366</v>
      </c>
      <c r="I8" s="35">
        <v>0.81</v>
      </c>
      <c r="J8" s="36">
        <v>0.94</v>
      </c>
      <c r="K8" s="36" t="s">
        <v>35</v>
      </c>
      <c r="L8" s="35">
        <v>1</v>
      </c>
    </row>
    <row r="9" s="2" customFormat="1" ht="53" customHeight="1" spans="1:12">
      <c r="A9" s="23"/>
      <c r="B9" s="23"/>
      <c r="C9" s="24"/>
      <c r="D9" s="25"/>
      <c r="E9" s="25"/>
      <c r="F9" s="26"/>
      <c r="G9" s="27"/>
      <c r="H9" s="27"/>
      <c r="I9" s="37"/>
      <c r="J9" s="37"/>
      <c r="K9" s="37"/>
      <c r="L9" s="37"/>
    </row>
    <row r="10" s="2" customFormat="1" ht="65" customHeight="1" spans="1:12">
      <c r="A10" s="28"/>
      <c r="B10" s="28"/>
      <c r="C10" s="24"/>
      <c r="D10" s="25"/>
      <c r="E10" s="25"/>
      <c r="F10" s="26"/>
      <c r="G10" s="27"/>
      <c r="H10" s="27"/>
      <c r="I10" s="35"/>
      <c r="J10" s="35"/>
      <c r="K10" s="35"/>
      <c r="L10" s="35"/>
    </row>
    <row r="11" spans="1:12">
      <c r="A11" s="29"/>
      <c r="B11" s="29"/>
      <c r="C11" s="30"/>
      <c r="D11" s="31"/>
      <c r="E11" s="31"/>
      <c r="F11" s="31">
        <f>SUM(F8:F10)</f>
        <v>3300</v>
      </c>
      <c r="G11" s="31">
        <f>SUM(G8:G10)</f>
        <v>66</v>
      </c>
      <c r="H11" s="31">
        <f>SUM(H8:H10)</f>
        <v>3366</v>
      </c>
      <c r="I11" s="31"/>
      <c r="J11" s="31">
        <f>SUM(J8:J10)</f>
        <v>0.94</v>
      </c>
      <c r="K11" s="38"/>
      <c r="L11" s="31">
        <f>SUM(L8:L10)</f>
        <v>1</v>
      </c>
    </row>
    <row r="13" spans="3:3">
      <c r="C13" s="32"/>
    </row>
  </sheetData>
  <mergeCells count="6">
    <mergeCell ref="A1:L1"/>
    <mergeCell ref="A2:L2"/>
    <mergeCell ref="E3:F3"/>
    <mergeCell ref="E4:F4"/>
    <mergeCell ref="H4:L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2025-01-08T09:34:31Z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1CB0DF3051B04DDD8580F85223FAFFF9</vt:lpwstr>
  </property>
</Properties>
</file>