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平包RU" sheetId="7" r:id="rId1"/>
    <sheet name="胶袋贴纸" sheetId="9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胶袋贴纸!$A$2:$L$15</definedName>
    <definedName name="_xlnm.Print_Area" localSheetId="0">平包RU!$A$1:$L$17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7"/>
  <c r="G16"/>
  <c r="H16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H7"/>
  <c r="G7"/>
  <c r="F14" i="9" l="1"/>
</calcChain>
</file>

<file path=xl/sharedStrings.xml><?xml version="1.0" encoding="utf-8"?>
<sst xmlns="http://schemas.openxmlformats.org/spreadsheetml/2006/main" count="106" uniqueCount="52">
  <si>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</si>
  <si>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</si>
  <si>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</si>
  <si>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</si>
  <si>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</si>
  <si>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</si>
  <si>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</si>
  <si>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</si>
  <si>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</si>
  <si>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</si>
  <si>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</si>
  <si>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</si>
  <si>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</si>
  <si>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</si>
  <si>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</si>
  <si>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</si>
  <si>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</si>
  <si>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</si>
  <si>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</si>
  <si>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</si>
  <si>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</si>
  <si>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</si>
  <si>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</si>
  <si>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</si>
  <si>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</si>
  <si>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</si>
  <si>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</si>
  <si>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</si>
  <si>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颜色</t>
    <phoneticPr fontId="17" type="noConversion"/>
  </si>
  <si>
    <t xml:space="preserve"> SF1526178420454</t>
    <phoneticPr fontId="17" type="noConversion"/>
  </si>
  <si>
    <t xml:space="preserve">伊范浙江省嘉兴市南湖区花溪路488号菜鸟网络嘉兴园区9号库11号门 谷超 15655331557
</t>
    <phoneticPr fontId="14" type="noConversion"/>
  </si>
  <si>
    <t>W124DI0204MT1</t>
  </si>
  <si>
    <t>内裤</t>
  </si>
  <si>
    <t>深浅肤色</t>
  </si>
  <si>
    <t>W124DI0204MT2</t>
  </si>
  <si>
    <t>黑白灰</t>
  </si>
  <si>
    <r>
      <t>S</t>
    </r>
    <r>
      <rPr>
        <sz val="11"/>
        <color theme="1"/>
        <rFont val="宋体"/>
        <family val="3"/>
        <charset val="134"/>
        <scheme val="minor"/>
      </rPr>
      <t>24010166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</si>
  <si>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5*55</t>
    </r>
    <phoneticPr fontId="14" type="noConversion"/>
  </si>
  <si>
    <t>29*77</t>
    <phoneticPr fontId="14" type="noConversion"/>
  </si>
  <si>
    <t>黑胶贴纸</t>
    <phoneticPr fontId="27" type="noConversion"/>
  </si>
  <si>
    <t xml:space="preserve">P25010371                //S25010205 </t>
    <phoneticPr fontId="14" type="noConversion"/>
  </si>
  <si>
    <r>
      <t>AMOUR</t>
    </r>
    <r>
      <rPr>
        <sz val="10"/>
        <color theme="1"/>
        <rFont val="宋体"/>
        <family val="3"/>
        <charset val="134"/>
      </rPr>
      <t>款</t>
    </r>
    <phoneticPr fontId="27" type="noConversion"/>
  </si>
  <si>
    <r>
      <t>BRILLANCE</t>
    </r>
    <r>
      <rPr>
        <sz val="10"/>
        <color theme="1"/>
        <rFont val="宋体"/>
        <family val="3"/>
        <charset val="134"/>
      </rPr>
      <t>款</t>
    </r>
    <phoneticPr fontId="27" type="noConversion"/>
  </si>
  <si>
    <r>
      <t>DOUCEUR</t>
    </r>
    <r>
      <rPr>
        <sz val="10"/>
        <color theme="1"/>
        <rFont val="宋体"/>
        <family val="3"/>
        <charset val="134"/>
      </rPr>
      <t>款</t>
    </r>
    <phoneticPr fontId="27" type="noConversion"/>
  </si>
  <si>
    <r>
      <t>FLOWERS S25</t>
    </r>
    <r>
      <rPr>
        <sz val="10"/>
        <color theme="1"/>
        <rFont val="宋体"/>
        <family val="3"/>
        <charset val="134"/>
      </rPr>
      <t>款</t>
    </r>
    <phoneticPr fontId="27" type="noConversion"/>
  </si>
  <si>
    <r>
      <t>PATCHOULI S25</t>
    </r>
    <r>
      <rPr>
        <sz val="10"/>
        <color theme="1"/>
        <rFont val="宋体"/>
        <family val="3"/>
        <charset val="134"/>
      </rPr>
      <t>款</t>
    </r>
    <phoneticPr fontId="27" type="noConversion"/>
  </si>
  <si>
    <r>
      <t>POLLIN</t>
    </r>
    <r>
      <rPr>
        <sz val="10"/>
        <color theme="1"/>
        <rFont val="宋体"/>
        <family val="3"/>
        <charset val="134"/>
      </rPr>
      <t>款</t>
    </r>
    <phoneticPr fontId="27" type="noConversion"/>
  </si>
  <si>
    <r>
      <t>PROMESSE</t>
    </r>
    <r>
      <rPr>
        <sz val="10"/>
        <color theme="1"/>
        <rFont val="宋体"/>
        <family val="3"/>
        <charset val="134"/>
      </rPr>
      <t>款</t>
    </r>
    <phoneticPr fontId="27" type="noConversion"/>
  </si>
  <si>
    <r>
      <t>PROMISE</t>
    </r>
    <r>
      <rPr>
        <sz val="10"/>
        <color theme="1"/>
        <rFont val="宋体"/>
        <family val="3"/>
        <charset val="134"/>
      </rPr>
      <t>款</t>
    </r>
    <phoneticPr fontId="27" type="noConversion"/>
  </si>
  <si>
    <r>
      <t>SUCCESS</t>
    </r>
    <r>
      <rPr>
        <sz val="10"/>
        <color theme="1"/>
        <rFont val="宋体"/>
        <family val="3"/>
        <charset val="134"/>
      </rPr>
      <t>款</t>
    </r>
    <phoneticPr fontId="27" type="noConversion"/>
  </si>
  <si>
    <r>
      <t>DECLARATION S25</t>
    </r>
    <r>
      <rPr>
        <sz val="8"/>
        <color theme="1"/>
        <rFont val="宋体"/>
        <family val="3"/>
        <charset val="134"/>
      </rPr>
      <t>款</t>
    </r>
    <phoneticPr fontId="27" type="noConversion"/>
  </si>
  <si>
    <t xml:space="preserve"> SF1546464015793</t>
    <phoneticPr fontId="17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</si>
</sst>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);[Red]\(0.00\)"/>
    <numFmt numFmtId="177" formatCode="yyyy\-mm\-dd"/>
    <numFmt numFmtId="178" formatCode="[DBNum1][$-804]yyyy&quot;年&quot;m&quot;月&quot;d&quot;日&quot;;@"/>
    <numFmt numFmtId="180" formatCode="0_ "/>
  </numFmts>
  <fonts count="32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DengXian"/>
    </font>
    <font>
      <sz val="10"/>
      <color theme="1"/>
      <name val="Calibri "/>
      <family val="2"/>
    </font>
    <font>
      <sz val="8"/>
      <color theme="1"/>
      <name val="宋体"/>
      <family val="3"/>
      <charset val="134"/>
      <scheme val="minor"/>
    </font>
    <font>
      <sz val="10"/>
      <name val="DengXian"/>
      <family val="1"/>
    </font>
    <font>
      <sz val="9"/>
      <name val="宋体"/>
      <family val="2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8"/>
      <color theme="1"/>
      <name val="Tahoma"/>
      <family val="2"/>
    </font>
    <font>
      <sz val="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0" fontId="16" fillId="0" borderId="0"/>
    <xf numFmtId="0" fontId="21" fillId="0" borderId="0"/>
    <xf numFmtId="0" fontId="21" fillId="0" borderId="0"/>
    <xf numFmtId="43" fontId="22" fillId="0" borderId="0" applyFont="0" applyFill="0" applyBorder="0" applyAlignment="0" applyProtection="0">
      <alignment vertical="center"/>
    </xf>
  </cellStyleXfs>
  <cellXfs count="59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8" fontId="19" fillId="2" borderId="1" xfId="3" applyFont="1" applyFill="1" applyBorder="1" applyAlignment="1">
      <alignment horizontal="center" vertical="center" wrapText="1"/>
    </xf>
    <xf numFmtId="15" fontId="19" fillId="2" borderId="1" xfId="3" applyNumberFormat="1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0" fillId="0" borderId="1" xfId="0" applyBorder="1">
      <alignment vertical="center"/>
    </xf>
    <xf numFmtId="0" fontId="0" fillId="0" borderId="0" xfId="0" applyNumberFormat="1">
      <alignment vertical="center"/>
    </xf>
    <xf numFmtId="0" fontId="24" fillId="0" borderId="1" xfId="0" applyNumberFormat="1" applyFont="1" applyBorder="1">
      <alignment vertical="center"/>
    </xf>
    <xf numFmtId="0" fontId="23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/>
    </xf>
    <xf numFmtId="0" fontId="23" fillId="0" borderId="1" xfId="0" quotePrefix="1" applyNumberFormat="1" applyFont="1" applyBorder="1" applyAlignment="1">
      <alignment horizontal="center" vertical="center"/>
    </xf>
    <xf numFmtId="0" fontId="26" fillId="0" borderId="1" xfId="9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28" fillId="0" borderId="1" xfId="0" applyFont="1" applyBorder="1" applyAlignment="1">
      <alignment horizontal="center" vertical="center"/>
    </xf>
    <xf numFmtId="178" fontId="29" fillId="0" borderId="1" xfId="0" applyFont="1" applyBorder="1" applyAlignment="1">
      <alignment horizontal="center" vertical="center"/>
    </xf>
    <xf numFmtId="0" fontId="28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18" fillId="0" borderId="4" xfId="0" applyFont="1" applyBorder="1" applyAlignment="1">
      <alignment horizontal="center" vertical="center" wrapText="1"/>
    </xf>
    <xf numFmtId="178" fontId="18" fillId="0" borderId="5" xfId="0" applyFont="1" applyBorder="1" applyAlignment="1">
      <alignment horizontal="center" vertical="center" wrapText="1"/>
    </xf>
    <xf numFmtId="178" fontId="18" fillId="0" borderId="2" xfId="0" applyFont="1" applyBorder="1" applyAlignment="1">
      <alignment horizontal="center" vertical="center" wrapText="1"/>
    </xf>
    <xf numFmtId="178" fontId="18" fillId="0" borderId="6" xfId="0" applyFont="1" applyBorder="1" applyAlignment="1">
      <alignment horizontal="center" vertical="center" wrapText="1"/>
    </xf>
    <xf numFmtId="178" fontId="18" fillId="0" borderId="7" xfId="0" applyFont="1" applyBorder="1" applyAlignment="1">
      <alignment horizontal="center" vertical="center" wrapText="1"/>
    </xf>
    <xf numFmtId="178" fontId="18" fillId="0" borderId="3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/>
    </xf>
    <xf numFmtId="178" fontId="0" fillId="0" borderId="1" xfId="0" applyBorder="1" applyAlignment="1">
      <alignment horizontal="center" vertical="center"/>
    </xf>
    <xf numFmtId="178" fontId="18" fillId="0" borderId="4" xfId="0" applyFont="1" applyBorder="1" applyAlignment="1">
      <alignment horizontal="center" vertical="top" wrapText="1"/>
    </xf>
    <xf numFmtId="178" fontId="18" fillId="0" borderId="5" xfId="0" applyFont="1" applyBorder="1" applyAlignment="1">
      <alignment horizontal="center" vertical="top" wrapText="1"/>
    </xf>
    <xf numFmtId="178" fontId="18" fillId="0" borderId="2" xfId="0" applyFont="1" applyBorder="1" applyAlignment="1">
      <alignment horizontal="center" vertical="top" wrapText="1"/>
    </xf>
    <xf numFmtId="178" fontId="18" fillId="0" borderId="6" xfId="0" applyFont="1" applyBorder="1" applyAlignment="1">
      <alignment horizontal="center" vertical="top" wrapText="1"/>
    </xf>
    <xf numFmtId="178" fontId="18" fillId="0" borderId="7" xfId="0" applyFont="1" applyBorder="1" applyAlignment="1">
      <alignment horizontal="center" vertical="top" wrapText="1"/>
    </xf>
    <xf numFmtId="178" fontId="18" fillId="0" borderId="3" xfId="0" applyFont="1" applyBorder="1" applyAlignment="1">
      <alignment horizontal="center" vertical="top" wrapText="1"/>
    </xf>
    <xf numFmtId="180" fontId="2" fillId="0" borderId="1" xfId="0" applyNumberFormat="1" applyFont="1" applyBorder="1" applyAlignment="1">
      <alignment horizontal="center" vertical="center"/>
    </xf>
    <xf numFmtId="178" fontId="30" fillId="0" borderId="1" xfId="0" applyFont="1" applyBorder="1" applyAlignment="1">
      <alignment horizontal="center" vertical="center"/>
    </xf>
  </cellXfs>
  <cellStyles count="10">
    <cellStyle name="Normal 2" xfId="1"/>
    <cellStyle name="Normal 3" xfId="8"/>
    <cellStyle name="Normal 4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  <cellStyle name="千位分隔" xfId="9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N15" sqref="N15"/>
    </sheetView>
  </sheetViews>
  <sheetFormatPr defaultColWidth="18" defaultRowHeight="26.25"/>
  <cols>
    <col min="1" max="1" width="12.25" style="2" customWidth="1"/>
    <col min="2" max="2" width="10.625" style="2" customWidth="1"/>
    <col min="3" max="3" width="14.875" style="2" customWidth="1"/>
    <col min="4" max="4" width="17.875" style="2" customWidth="1"/>
    <col min="5" max="5" width="17.625" style="2" customWidth="1"/>
    <col min="6" max="6" width="8" style="10" customWidth="1"/>
    <col min="7" max="7" width="10.75" style="10" customWidth="1"/>
    <col min="8" max="8" width="8.25" style="10" customWidth="1"/>
    <col min="9" max="9" width="10.875" style="3" customWidth="1"/>
    <col min="10" max="10" width="10.125" style="4" customWidth="1"/>
    <col min="11" max="11" width="8.5" style="4" customWidth="1"/>
    <col min="12" max="12" width="11.5" style="2" customWidth="1"/>
    <col min="13" max="13" width="22.75" style="2" bestFit="1" customWidth="1"/>
    <col min="14" max="16384" width="18" style="2"/>
  </cols>
  <sheetData>
    <row r="1" spans="1:12">
      <c r="A1" s="40" t="s">
        <v>16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0" t="s">
        <v>17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27" customHeight="1">
      <c r="A3" s="29"/>
      <c r="B3" s="29"/>
      <c r="C3" s="29"/>
      <c r="D3" s="12" t="s">
        <v>0</v>
      </c>
      <c r="E3" s="41">
        <v>45671</v>
      </c>
      <c r="F3" s="41"/>
      <c r="G3" s="42"/>
      <c r="H3" s="43"/>
      <c r="I3" s="43"/>
      <c r="J3" s="43"/>
      <c r="K3" s="43"/>
      <c r="L3" s="44"/>
    </row>
    <row r="4" spans="1:12" ht="24" customHeight="1">
      <c r="A4" s="13" t="s">
        <v>18</v>
      </c>
      <c r="B4" s="29"/>
      <c r="C4" s="39" t="s">
        <v>1</v>
      </c>
      <c r="D4" s="39"/>
      <c r="E4" s="48" t="s">
        <v>51</v>
      </c>
      <c r="F4" s="48"/>
      <c r="G4" s="45"/>
      <c r="H4" s="46"/>
      <c r="I4" s="46"/>
      <c r="J4" s="46"/>
      <c r="K4" s="46"/>
      <c r="L4" s="47"/>
    </row>
    <row r="5" spans="1:12" ht="26.25" hidden="1" customHeight="1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s="1" customFormat="1" ht="25.5">
      <c r="A6" s="14" t="s">
        <v>23</v>
      </c>
      <c r="B6" s="16" t="s">
        <v>24</v>
      </c>
      <c r="C6" s="17" t="s">
        <v>25</v>
      </c>
      <c r="D6" s="18" t="s">
        <v>28</v>
      </c>
      <c r="E6" s="19" t="s">
        <v>26</v>
      </c>
      <c r="F6" s="20" t="s">
        <v>27</v>
      </c>
      <c r="G6" s="20" t="s">
        <v>10</v>
      </c>
      <c r="H6" s="11" t="s">
        <v>11</v>
      </c>
      <c r="I6" s="15" t="s">
        <v>12</v>
      </c>
      <c r="J6" s="9" t="s">
        <v>13</v>
      </c>
      <c r="K6" s="9" t="s">
        <v>14</v>
      </c>
      <c r="L6" s="6" t="s">
        <v>15</v>
      </c>
    </row>
    <row r="7" spans="1:12">
      <c r="A7" s="38" t="s">
        <v>40</v>
      </c>
      <c r="B7" s="39" t="s">
        <v>38</v>
      </c>
      <c r="C7" s="32" t="s">
        <v>41</v>
      </c>
      <c r="D7" s="33" t="s">
        <v>39</v>
      </c>
      <c r="E7" s="32"/>
      <c r="F7" s="34">
        <v>124</v>
      </c>
      <c r="G7" s="57">
        <f>F7*0.03</f>
        <v>3.7199999999999998</v>
      </c>
      <c r="H7" s="57">
        <f>SUM(F7:G7)</f>
        <v>127.72</v>
      </c>
      <c r="I7" s="31"/>
      <c r="J7" s="35"/>
      <c r="K7" s="35"/>
      <c r="L7" s="30"/>
    </row>
    <row r="8" spans="1:12">
      <c r="A8" s="38"/>
      <c r="B8" s="39"/>
      <c r="C8" s="32" t="s">
        <v>42</v>
      </c>
      <c r="D8" s="33" t="s">
        <v>39</v>
      </c>
      <c r="E8" s="32"/>
      <c r="F8" s="34">
        <v>57</v>
      </c>
      <c r="G8" s="57">
        <f t="shared" ref="G8:G16" si="0">F8*0.03</f>
        <v>1.71</v>
      </c>
      <c r="H8" s="57">
        <f t="shared" ref="H8:H16" si="1">SUM(F8:G8)</f>
        <v>58.71</v>
      </c>
      <c r="I8" s="31"/>
      <c r="J8" s="35"/>
      <c r="K8" s="35"/>
      <c r="L8" s="30"/>
    </row>
    <row r="9" spans="1:12">
      <c r="A9" s="38"/>
      <c r="B9" s="39"/>
      <c r="C9" s="58" t="s">
        <v>50</v>
      </c>
      <c r="D9" s="33" t="s">
        <v>39</v>
      </c>
      <c r="E9" s="32"/>
      <c r="F9" s="34">
        <v>267</v>
      </c>
      <c r="G9" s="57">
        <f t="shared" si="0"/>
        <v>8.01</v>
      </c>
      <c r="H9" s="57">
        <f t="shared" si="1"/>
        <v>275.01</v>
      </c>
      <c r="I9" s="31"/>
      <c r="J9" s="35"/>
      <c r="K9" s="35"/>
      <c r="L9" s="30"/>
    </row>
    <row r="10" spans="1:12">
      <c r="A10" s="38"/>
      <c r="B10" s="39"/>
      <c r="C10" s="32" t="s">
        <v>43</v>
      </c>
      <c r="D10" s="33" t="s">
        <v>39</v>
      </c>
      <c r="E10" s="32"/>
      <c r="F10" s="34">
        <v>94</v>
      </c>
      <c r="G10" s="57">
        <f t="shared" si="0"/>
        <v>2.82</v>
      </c>
      <c r="H10" s="57">
        <f t="shared" si="1"/>
        <v>96.82</v>
      </c>
      <c r="I10" s="31"/>
      <c r="J10" s="35"/>
      <c r="K10" s="35"/>
      <c r="L10" s="30"/>
    </row>
    <row r="11" spans="1:12">
      <c r="A11" s="38"/>
      <c r="B11" s="39"/>
      <c r="C11" s="32" t="s">
        <v>44</v>
      </c>
      <c r="D11" s="33" t="s">
        <v>39</v>
      </c>
      <c r="E11" s="32"/>
      <c r="F11" s="34">
        <v>270</v>
      </c>
      <c r="G11" s="57">
        <f t="shared" si="0"/>
        <v>8.1</v>
      </c>
      <c r="H11" s="57">
        <f t="shared" si="1"/>
        <v>278.10000000000002</v>
      </c>
      <c r="I11" s="31"/>
      <c r="J11" s="35"/>
      <c r="K11" s="35"/>
      <c r="L11" s="30"/>
    </row>
    <row r="12" spans="1:12">
      <c r="A12" s="38"/>
      <c r="B12" s="39"/>
      <c r="C12" s="32" t="s">
        <v>45</v>
      </c>
      <c r="D12" s="33" t="s">
        <v>39</v>
      </c>
      <c r="E12" s="32"/>
      <c r="F12" s="34">
        <v>394</v>
      </c>
      <c r="G12" s="57">
        <f t="shared" si="0"/>
        <v>11.82</v>
      </c>
      <c r="H12" s="57">
        <f t="shared" si="1"/>
        <v>405.82</v>
      </c>
      <c r="I12" s="31"/>
      <c r="J12" s="35"/>
      <c r="K12" s="35"/>
      <c r="L12" s="30"/>
    </row>
    <row r="13" spans="1:12">
      <c r="A13" s="38"/>
      <c r="B13" s="39"/>
      <c r="C13" s="32" t="s">
        <v>46</v>
      </c>
      <c r="D13" s="33" t="s">
        <v>39</v>
      </c>
      <c r="E13" s="32"/>
      <c r="F13" s="34">
        <v>586</v>
      </c>
      <c r="G13" s="57">
        <f t="shared" si="0"/>
        <v>17.579999999999998</v>
      </c>
      <c r="H13" s="57">
        <f t="shared" si="1"/>
        <v>603.58000000000004</v>
      </c>
      <c r="I13" s="31"/>
      <c r="J13" s="35"/>
      <c r="K13" s="35"/>
      <c r="L13" s="30"/>
    </row>
    <row r="14" spans="1:12">
      <c r="A14" s="38"/>
      <c r="B14" s="39"/>
      <c r="C14" s="32" t="s">
        <v>47</v>
      </c>
      <c r="D14" s="33" t="s">
        <v>39</v>
      </c>
      <c r="E14" s="32"/>
      <c r="F14" s="34">
        <v>68</v>
      </c>
      <c r="G14" s="57">
        <f t="shared" si="0"/>
        <v>2.04</v>
      </c>
      <c r="H14" s="57">
        <f t="shared" si="1"/>
        <v>70.040000000000006</v>
      </c>
      <c r="I14" s="31"/>
      <c r="J14" s="35"/>
      <c r="K14" s="35"/>
      <c r="L14" s="30"/>
    </row>
    <row r="15" spans="1:12">
      <c r="A15" s="38"/>
      <c r="B15" s="39"/>
      <c r="C15" s="32" t="s">
        <v>48</v>
      </c>
      <c r="D15" s="33" t="s">
        <v>39</v>
      </c>
      <c r="E15" s="32"/>
      <c r="F15" s="34">
        <v>135</v>
      </c>
      <c r="G15" s="57">
        <f>F15*0.03</f>
        <v>4.05</v>
      </c>
      <c r="H15" s="57">
        <f>SUM(F15:G15)</f>
        <v>139.05000000000001</v>
      </c>
      <c r="I15" s="36"/>
      <c r="J15" s="35"/>
      <c r="K15" s="35"/>
      <c r="L15" s="37"/>
    </row>
    <row r="16" spans="1:12">
      <c r="A16" s="38"/>
      <c r="B16" s="39"/>
      <c r="C16" s="32" t="s">
        <v>49</v>
      </c>
      <c r="D16" s="33" t="s">
        <v>39</v>
      </c>
      <c r="E16" s="32"/>
      <c r="F16" s="34">
        <v>180</v>
      </c>
      <c r="G16" s="57">
        <f>F16*0.03</f>
        <v>5.3999999999999995</v>
      </c>
      <c r="H16" s="57">
        <f>SUM(F16:G16)</f>
        <v>185.4</v>
      </c>
      <c r="I16" s="31"/>
      <c r="J16" s="35"/>
      <c r="K16" s="35"/>
      <c r="L16" s="30"/>
    </row>
    <row r="17" spans="6:6">
      <c r="F17" s="10">
        <f>SUM(F7:F16)</f>
        <v>2175</v>
      </c>
    </row>
  </sheetData>
  <mergeCells count="8">
    <mergeCell ref="A7:A16"/>
    <mergeCell ref="B7:B16"/>
    <mergeCell ref="A1:L1"/>
    <mergeCell ref="A2:L2"/>
    <mergeCell ref="E3:F3"/>
    <mergeCell ref="G3:L4"/>
    <mergeCell ref="E4:F4"/>
    <mergeCell ref="C4:D4"/>
  </mergeCells>
  <phoneticPr fontId="14" type="noConversion"/>
  <pageMargins left="0" right="0" top="0" bottom="0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"/>
  <sheetViews>
    <sheetView topLeftCell="A2" workbookViewId="0">
      <selection activeCell="C23" sqref="C23"/>
    </sheetView>
  </sheetViews>
  <sheetFormatPr defaultRowHeight="13.5"/>
  <cols>
    <col min="1" max="1" width="11.625" customWidth="1"/>
    <col min="3" max="3" width="13.75" customWidth="1"/>
    <col min="4" max="4" width="9.125" customWidth="1"/>
    <col min="5" max="5" width="13" customWidth="1"/>
  </cols>
  <sheetData>
    <row r="1" spans="1:12" ht="26.25">
      <c r="A1" s="40" t="s">
        <v>16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26.25">
      <c r="A2" s="40" t="s">
        <v>17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5">
      <c r="A3" s="21"/>
      <c r="B3" s="21"/>
      <c r="C3" s="21"/>
      <c r="D3" s="12" t="s">
        <v>0</v>
      </c>
      <c r="E3" s="41">
        <v>45316</v>
      </c>
      <c r="F3" s="41"/>
      <c r="G3" s="51" t="s">
        <v>30</v>
      </c>
      <c r="H3" s="52"/>
      <c r="I3" s="52"/>
      <c r="J3" s="52"/>
      <c r="K3" s="52"/>
      <c r="L3" s="53"/>
    </row>
    <row r="4" spans="1:12" ht="15">
      <c r="A4" s="13" t="s">
        <v>18</v>
      </c>
      <c r="B4" s="21"/>
      <c r="C4" s="39" t="s">
        <v>1</v>
      </c>
      <c r="D4" s="39"/>
      <c r="E4" s="48" t="s">
        <v>29</v>
      </c>
      <c r="F4" s="48"/>
      <c r="G4" s="54"/>
      <c r="H4" s="55"/>
      <c r="I4" s="55"/>
      <c r="J4" s="55"/>
      <c r="K4" s="55"/>
      <c r="L4" s="56"/>
    </row>
    <row r="5" spans="1:12" ht="25.5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ht="25.5">
      <c r="A6" s="14" t="s">
        <v>23</v>
      </c>
      <c r="B6" s="16" t="s">
        <v>24</v>
      </c>
      <c r="C6" s="17" t="s">
        <v>25</v>
      </c>
      <c r="D6" s="18" t="s">
        <v>28</v>
      </c>
      <c r="E6" s="19" t="s">
        <v>26</v>
      </c>
      <c r="F6" s="20" t="s">
        <v>27</v>
      </c>
      <c r="G6" s="20" t="s">
        <v>10</v>
      </c>
      <c r="H6" s="11" t="s">
        <v>11</v>
      </c>
      <c r="I6" s="15" t="s">
        <v>12</v>
      </c>
      <c r="J6" s="9" t="s">
        <v>13</v>
      </c>
      <c r="K6" s="9" t="s">
        <v>14</v>
      </c>
      <c r="L6" s="6" t="s">
        <v>15</v>
      </c>
    </row>
    <row r="7" spans="1:12">
      <c r="A7" s="49" t="s">
        <v>36</v>
      </c>
      <c r="B7" s="49" t="s">
        <v>37</v>
      </c>
      <c r="C7" s="24" t="s">
        <v>31</v>
      </c>
      <c r="D7" s="25" t="s">
        <v>32</v>
      </c>
      <c r="E7" s="26" t="s">
        <v>33</v>
      </c>
      <c r="F7" s="28">
        <v>25</v>
      </c>
      <c r="G7" s="27"/>
      <c r="H7" s="22"/>
      <c r="I7" s="22"/>
      <c r="J7" s="22"/>
      <c r="K7" s="22"/>
      <c r="L7" s="22"/>
    </row>
    <row r="8" spans="1:12">
      <c r="A8" s="50"/>
      <c r="B8" s="50"/>
      <c r="C8" s="24" t="s">
        <v>31</v>
      </c>
      <c r="D8" s="25" t="s">
        <v>32</v>
      </c>
      <c r="E8" s="26" t="s">
        <v>33</v>
      </c>
      <c r="F8" s="28">
        <v>76</v>
      </c>
      <c r="G8" s="27"/>
      <c r="H8" s="22"/>
      <c r="I8" s="22"/>
      <c r="J8" s="22"/>
      <c r="K8" s="22"/>
      <c r="L8" s="22"/>
    </row>
    <row r="9" spans="1:12">
      <c r="A9" s="50"/>
      <c r="B9" s="50"/>
      <c r="C9" s="24" t="s">
        <v>31</v>
      </c>
      <c r="D9" s="25" t="s">
        <v>32</v>
      </c>
      <c r="E9" s="26" t="s">
        <v>33</v>
      </c>
      <c r="F9" s="28">
        <v>44</v>
      </c>
      <c r="G9" s="27"/>
      <c r="H9" s="22"/>
      <c r="I9" s="22"/>
      <c r="J9" s="22"/>
      <c r="K9" s="22"/>
      <c r="L9" s="22"/>
    </row>
    <row r="10" spans="1:12">
      <c r="A10" s="50"/>
      <c r="B10" s="50"/>
      <c r="C10" s="24" t="s">
        <v>31</v>
      </c>
      <c r="D10" s="25" t="s">
        <v>32</v>
      </c>
      <c r="E10" s="26" t="s">
        <v>33</v>
      </c>
      <c r="F10" s="28">
        <v>13</v>
      </c>
      <c r="G10" s="27"/>
      <c r="H10" s="22"/>
      <c r="I10" s="22"/>
      <c r="J10" s="22"/>
      <c r="K10" s="22"/>
      <c r="L10" s="22"/>
    </row>
    <row r="11" spans="1:12">
      <c r="A11" s="50"/>
      <c r="B11" s="50"/>
      <c r="C11" s="24" t="s">
        <v>34</v>
      </c>
      <c r="D11" s="25" t="s">
        <v>32</v>
      </c>
      <c r="E11" s="26" t="s">
        <v>35</v>
      </c>
      <c r="F11" s="28">
        <v>20</v>
      </c>
      <c r="G11" s="27"/>
      <c r="H11" s="22"/>
      <c r="I11" s="22"/>
      <c r="J11" s="22"/>
      <c r="K11" s="22"/>
      <c r="L11" s="22"/>
    </row>
    <row r="12" spans="1:12">
      <c r="A12" s="50"/>
      <c r="B12" s="50"/>
      <c r="C12" s="24" t="s">
        <v>34</v>
      </c>
      <c r="D12" s="25" t="s">
        <v>32</v>
      </c>
      <c r="E12" s="26" t="s">
        <v>35</v>
      </c>
      <c r="F12" s="28">
        <v>60</v>
      </c>
      <c r="G12" s="27"/>
      <c r="H12" s="22"/>
      <c r="I12" s="22"/>
      <c r="J12" s="22"/>
      <c r="K12" s="22"/>
      <c r="L12" s="22"/>
    </row>
    <row r="13" spans="1:12">
      <c r="A13" s="50"/>
      <c r="B13" s="50"/>
      <c r="C13" s="24" t="s">
        <v>34</v>
      </c>
      <c r="D13" s="25" t="s">
        <v>32</v>
      </c>
      <c r="E13" s="26" t="s">
        <v>35</v>
      </c>
      <c r="F13" s="28">
        <v>36</v>
      </c>
      <c r="G13" s="27"/>
      <c r="H13" s="22"/>
      <c r="I13" s="22"/>
      <c r="J13" s="22"/>
      <c r="K13" s="22"/>
      <c r="L13" s="22"/>
    </row>
    <row r="14" spans="1:12">
      <c r="F14" s="23">
        <f>SUM(F7:F13)</f>
        <v>274</v>
      </c>
    </row>
  </sheetData>
  <mergeCells count="8">
    <mergeCell ref="A7:A13"/>
    <mergeCell ref="B7:B13"/>
    <mergeCell ref="A1:L1"/>
    <mergeCell ref="A2:L2"/>
    <mergeCell ref="E3:F3"/>
    <mergeCell ref="G3:L4"/>
    <mergeCell ref="C4:D4"/>
    <mergeCell ref="E4:F4"/>
  </mergeCells>
  <phoneticPr fontId="14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平包RU</vt:lpstr>
      <vt:lpstr>胶袋贴纸</vt:lpstr>
      <vt:lpstr>胶袋贴纸!Print_Area</vt:lpstr>
      <vt:lpstr>平包RU!Print_Area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2025-01-14T06:43:53Z</cp:lastPrinted>
  <dcterms:created xsi:type="dcterms:W3CDTF">2017-02-25T05:34:00Z</dcterms:created>
  <dcterms:modified xsi:type="dcterms:W3CDTF">2025-01-14T06:46:52Z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