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'845-1233'!$A$1:$L$29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9"/>
  <c r="G8"/>
  <c r="H8"/>
  <c r="G9"/>
  <c r="H9" s="1"/>
  <c r="G10"/>
  <c r="H10" s="1"/>
  <c r="G11"/>
  <c r="H11" s="1"/>
  <c r="G12"/>
  <c r="H12"/>
  <c r="G13"/>
  <c r="H13" s="1"/>
  <c r="G14"/>
  <c r="H14" s="1"/>
  <c r="G15"/>
  <c r="H15" s="1"/>
  <c r="G16"/>
  <c r="H16"/>
  <c r="G17"/>
  <c r="H17" s="1"/>
  <c r="G18"/>
  <c r="H18" s="1"/>
  <c r="G19"/>
  <c r="H19" s="1"/>
  <c r="G20"/>
  <c r="H20"/>
  <c r="G21"/>
  <c r="H21" s="1"/>
  <c r="G22"/>
  <c r="H22" s="1"/>
  <c r="G23"/>
  <c r="H23" s="1"/>
  <c r="G24"/>
  <c r="H24"/>
  <c r="G25"/>
  <c r="H25" s="1"/>
  <c r="G26"/>
  <c r="H26" s="1"/>
  <c r="G27"/>
  <c r="H27" s="1"/>
  <c r="G28"/>
  <c r="H28"/>
  <c r="H7"/>
  <c r="G7"/>
</calcChain>
</file>

<file path=xl/sharedStrings.xml><?xml version="1.0" encoding="utf-8"?>
<sst xmlns="http://schemas.openxmlformats.org/spreadsheetml/2006/main" count="76" uniqueCount="34">
  <si>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</si>
  <si>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</si>
  <si>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</si>
  <si>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</si>
  <si>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</si>
  <si>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</si>
  <si>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</si>
  <si>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</si>
  <si>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</si>
  <si>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</si>
  <si>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</si>
  <si>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</si>
  <si>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</si>
  <si>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</si>
  <si>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</si>
  <si>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</si>
  <si>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</si>
  <si>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4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</si>
  <si>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</si>
  <si>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</si>
  <si>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</si>
  <si>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 xml:space="preserve">ORDER NR </t>
    <phoneticPr fontId="13" type="noConversion"/>
  </si>
  <si>
    <t>（ruihengPackaging Delivery List）</t>
  </si>
  <si>
    <t>订单号</t>
    <phoneticPr fontId="14" type="noConversion"/>
  </si>
  <si>
    <t>产品规格</t>
    <phoneticPr fontId="14" type="noConversion"/>
  </si>
  <si>
    <t>客户款号</t>
    <phoneticPr fontId="14" type="noConversion"/>
  </si>
  <si>
    <t>品名</t>
    <phoneticPr fontId="14" type="noConversion"/>
  </si>
  <si>
    <t>上 海 汭 珩 发  货  清  单</t>
    <phoneticPr fontId="14" type="noConversion"/>
  </si>
  <si>
    <t xml:space="preserve">SF </t>
    <phoneticPr fontId="14" type="noConversion"/>
  </si>
  <si>
    <t>E8692AX</t>
  </si>
  <si>
    <t>BN530 - BROWN</t>
  </si>
  <si>
    <r>
      <t>P25010316</t>
    </r>
    <r>
      <rPr>
        <sz val="11"/>
        <color theme="1"/>
        <rFont val="宋体"/>
        <family val="3"/>
        <charset val="134"/>
        <scheme val="minor"/>
      </rPr>
      <t xml:space="preserve">//S25010159 </t>
    </r>
    <r>
      <rPr>
        <sz val="11"/>
        <color theme="1"/>
        <rFont val="宋体"/>
        <family val="3"/>
        <charset val="134"/>
        <scheme val="minor"/>
      </rPr>
      <t xml:space="preserve">           </t>
    </r>
    <phoneticPr fontId="14" type="noConversion"/>
  </si>
  <si>
    <r>
      <t>1</t>
    </r>
    <r>
      <rPr>
        <sz val="11"/>
        <color theme="1"/>
        <rFont val="宋体"/>
        <family val="3"/>
        <charset val="134"/>
        <scheme val="minor"/>
      </rPr>
      <t>00*135</t>
    </r>
    <phoneticPr fontId="14" type="noConversion"/>
  </si>
  <si>
    <r>
      <t>一箱2</t>
    </r>
    <r>
      <rPr>
        <sz val="11"/>
        <color theme="1"/>
        <rFont val="宋体"/>
        <family val="3"/>
        <charset val="134"/>
        <scheme val="minor"/>
      </rPr>
      <t>6*26*15</t>
    </r>
    <phoneticPr fontId="14" type="noConversion"/>
  </si>
</sst>
</file>

<file path=xl/styles.xml><?xml version="1.0" encoding="utf-8"?>
<styleSheet xmlns="http://schemas.openxmlformats.org/spreadsheetml/2006/main">
  <numFmts count="3">
    <numFmt numFmtId="176" formatCode="yyyy\-mm\-dd"/>
    <numFmt numFmtId="177" formatCode="[DBNum1][$-804]yyyy&quot;年&quot;m&quot;月&quot;d&quot;日&quot;;@"/>
    <numFmt numFmtId="178" formatCode="0_ "/>
  </numFmts>
  <fonts count="21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177" fontId="0" fillId="0" borderId="0">
      <alignment vertical="center"/>
    </xf>
    <xf numFmtId="177" fontId="7" fillId="0" borderId="0"/>
    <xf numFmtId="177" fontId="8" fillId="0" borderId="0"/>
    <xf numFmtId="177" fontId="8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16" fillId="0" borderId="0"/>
    <xf numFmtId="177" fontId="18" fillId="0" borderId="0">
      <alignment vertical="center"/>
    </xf>
  </cellStyleXfs>
  <cellXfs count="35">
    <xf numFmtId="177" fontId="0" fillId="0" borderId="0" xfId="0">
      <alignment vertical="center"/>
    </xf>
    <xf numFmtId="176" fontId="5" fillId="2" borderId="1" xfId="3" applyNumberFormat="1" applyFont="1" applyFill="1" applyBorder="1" applyAlignment="1">
      <alignment horizontal="center" vertical="center" wrapText="1"/>
    </xf>
    <xf numFmtId="177" fontId="3" fillId="2" borderId="1" xfId="0" applyFont="1" applyFill="1" applyBorder="1" applyAlignment="1">
      <alignment horizontal="center" vertical="center"/>
    </xf>
    <xf numFmtId="177" fontId="5" fillId="2" borderId="1" xfId="0" applyFont="1" applyFill="1" applyBorder="1" applyAlignment="1">
      <alignment horizontal="center" vertical="center"/>
    </xf>
    <xf numFmtId="177" fontId="5" fillId="2" borderId="1" xfId="3" applyFont="1" applyFill="1" applyBorder="1" applyAlignment="1">
      <alignment horizontal="center" vertical="center" wrapText="1"/>
    </xf>
    <xf numFmtId="0" fontId="5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7" fontId="0" fillId="0" borderId="1" xfId="0" applyBorder="1">
      <alignment vertical="center"/>
    </xf>
    <xf numFmtId="177" fontId="19" fillId="0" borderId="1" xfId="0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177" fontId="19" fillId="0" borderId="1" xfId="0" applyFont="1" applyBorder="1" applyAlignment="1">
      <alignment horizontal="center" vertical="center" wrapText="1"/>
    </xf>
    <xf numFmtId="177" fontId="19" fillId="0" borderId="1" xfId="0" applyFont="1" applyFill="1" applyBorder="1" applyAlignment="1">
      <alignment horizontal="center" vertical="center"/>
    </xf>
    <xf numFmtId="177" fontId="1" fillId="0" borderId="1" xfId="0" applyFont="1" applyFill="1" applyBorder="1" applyAlignment="1">
      <alignment horizontal="right" vertical="center"/>
    </xf>
    <xf numFmtId="176" fontId="5" fillId="0" borderId="1" xfId="3" applyNumberFormat="1" applyFont="1" applyFill="1" applyBorder="1" applyAlignment="1">
      <alignment horizontal="center" vertical="center" wrapText="1"/>
    </xf>
    <xf numFmtId="177" fontId="0" fillId="0" borderId="0" xfId="0" applyFill="1">
      <alignment vertical="center"/>
    </xf>
    <xf numFmtId="177" fontId="0" fillId="0" borderId="1" xfId="0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178" fontId="0" fillId="0" borderId="1" xfId="0" applyNumberFormat="1" applyBorder="1">
      <alignment vertical="center"/>
    </xf>
    <xf numFmtId="1" fontId="0" fillId="0" borderId="1" xfId="0" applyNumberFormat="1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17" fillId="2" borderId="1" xfId="0" applyNumberFormat="1" applyFont="1" applyFill="1" applyBorder="1" applyAlignment="1">
      <alignment horizontal="center" vertical="center" wrapText="1"/>
    </xf>
    <xf numFmtId="177" fontId="1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77" fontId="20" fillId="0" borderId="1" xfId="0" applyFont="1" applyBorder="1" applyAlignment="1">
      <alignment horizontal="center" vertical="center" wrapText="1"/>
    </xf>
    <xf numFmtId="177" fontId="0" fillId="0" borderId="1" xfId="0" applyBorder="1" applyAlignment="1">
      <alignment horizontal="center" vertical="center" wrapText="1"/>
    </xf>
    <xf numFmtId="177" fontId="20" fillId="0" borderId="1" xfId="0" applyFont="1" applyBorder="1" applyAlignment="1">
      <alignment horizontal="center" vertical="center"/>
    </xf>
    <xf numFmtId="177" fontId="0" fillId="0" borderId="1" xfId="0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20" fillId="0" borderId="2" xfId="0" applyNumberFormat="1" applyFont="1" applyBorder="1" applyAlignment="1">
      <alignment horizontal="center"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5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6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7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8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9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0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1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7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8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9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0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1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2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3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4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5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6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7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8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9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0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1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2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3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4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7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8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9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0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1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2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3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4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5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6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7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8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89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90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2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3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4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5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6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7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8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9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0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1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2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3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4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5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6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7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0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1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2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3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4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5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6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7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8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9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0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1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2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3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6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7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8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9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0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1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3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3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4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8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9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0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1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2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3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4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9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0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1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2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3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4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5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7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8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9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0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1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2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3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4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5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6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7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zoomScaleSheetLayoutView="100" workbookViewId="0">
      <selection activeCell="K7" sqref="K7:K28"/>
    </sheetView>
  </sheetViews>
  <sheetFormatPr defaultRowHeight="13.5"/>
  <cols>
    <col min="1" max="1" width="12.375" customWidth="1"/>
    <col min="2" max="2" width="7.75" customWidth="1"/>
    <col min="3" max="3" width="14.75" customWidth="1"/>
    <col min="4" max="4" width="12.75" style="15" customWidth="1"/>
    <col min="5" max="5" width="22.25" customWidth="1"/>
    <col min="6" max="8" width="6.125" style="6" customWidth="1"/>
    <col min="9" max="11" width="12.25" style="6" customWidth="1"/>
    <col min="12" max="12" width="12.25" customWidth="1"/>
  </cols>
  <sheetData>
    <row r="1" spans="1:12" ht="25.5">
      <c r="A1" s="23" t="s">
        <v>27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ht="30" customHeight="1">
      <c r="A2" s="23" t="s">
        <v>22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ht="21.75" customHeight="1">
      <c r="A3" s="17"/>
      <c r="B3" s="17"/>
      <c r="C3" s="17"/>
      <c r="D3" s="13" t="s">
        <v>0</v>
      </c>
      <c r="E3" s="24">
        <v>45670</v>
      </c>
      <c r="F3" s="24"/>
      <c r="G3" s="22"/>
      <c r="H3" s="22"/>
      <c r="I3" s="22"/>
      <c r="J3" s="22"/>
      <c r="K3" s="22"/>
      <c r="L3" s="22"/>
    </row>
    <row r="4" spans="1:12" ht="21.75" customHeight="1">
      <c r="A4" s="2"/>
      <c r="B4" s="17"/>
      <c r="C4" s="25" t="s">
        <v>1</v>
      </c>
      <c r="D4" s="25"/>
      <c r="E4" s="26" t="s">
        <v>28</v>
      </c>
      <c r="F4" s="26"/>
      <c r="G4" s="22"/>
      <c r="H4" s="22"/>
      <c r="I4" s="22"/>
      <c r="J4" s="22"/>
      <c r="K4" s="22"/>
      <c r="L4" s="22"/>
    </row>
    <row r="5" spans="1:12" ht="30" customHeight="1">
      <c r="A5" s="3" t="s">
        <v>21</v>
      </c>
      <c r="B5" s="4" t="s">
        <v>18</v>
      </c>
      <c r="C5" s="4" t="s">
        <v>19</v>
      </c>
      <c r="D5" s="14" t="s">
        <v>20</v>
      </c>
      <c r="E5" s="1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4" t="s">
        <v>9</v>
      </c>
    </row>
    <row r="6" spans="1:12" ht="30" customHeight="1">
      <c r="A6" s="11" t="s">
        <v>23</v>
      </c>
      <c r="B6" s="8" t="s">
        <v>24</v>
      </c>
      <c r="C6" s="8" t="s">
        <v>25</v>
      </c>
      <c r="D6" s="12" t="s">
        <v>26</v>
      </c>
      <c r="E6" s="16" t="s">
        <v>17</v>
      </c>
      <c r="F6" s="9" t="s">
        <v>10</v>
      </c>
      <c r="G6" s="5" t="s">
        <v>11</v>
      </c>
      <c r="H6" s="5" t="s">
        <v>12</v>
      </c>
      <c r="I6" s="10" t="s">
        <v>13</v>
      </c>
      <c r="J6" s="5" t="s">
        <v>14</v>
      </c>
      <c r="K6" s="5" t="s">
        <v>15</v>
      </c>
      <c r="L6" s="4" t="s">
        <v>16</v>
      </c>
    </row>
    <row r="7" spans="1:12">
      <c r="A7" s="27" t="s">
        <v>31</v>
      </c>
      <c r="B7" s="29" t="s">
        <v>32</v>
      </c>
      <c r="C7" s="20" t="s">
        <v>29</v>
      </c>
      <c r="D7" s="20">
        <v>1563092</v>
      </c>
      <c r="E7" s="19" t="s">
        <v>30</v>
      </c>
      <c r="F7" s="21">
        <v>578</v>
      </c>
      <c r="G7" s="18">
        <f>F7*0.03</f>
        <v>17.34</v>
      </c>
      <c r="H7" s="18">
        <f>SUM(F7:G7)</f>
        <v>595.34</v>
      </c>
      <c r="I7" s="34" t="s">
        <v>33</v>
      </c>
      <c r="J7" s="31">
        <v>2.85</v>
      </c>
      <c r="K7" s="31">
        <v>3</v>
      </c>
      <c r="L7" s="7"/>
    </row>
    <row r="8" spans="1:12">
      <c r="A8" s="28"/>
      <c r="B8" s="30"/>
      <c r="C8" s="20" t="s">
        <v>29</v>
      </c>
      <c r="D8" s="20">
        <v>1563095</v>
      </c>
      <c r="E8" s="19" t="s">
        <v>30</v>
      </c>
      <c r="F8" s="21">
        <v>65</v>
      </c>
      <c r="G8" s="18">
        <f t="shared" ref="G8:G28" si="0">F8*0.03</f>
        <v>1.95</v>
      </c>
      <c r="H8" s="18">
        <f t="shared" ref="H8:H28" si="1">SUM(F8:G8)</f>
        <v>66.95</v>
      </c>
      <c r="I8" s="32"/>
      <c r="J8" s="32"/>
      <c r="K8" s="32"/>
      <c r="L8" s="7"/>
    </row>
    <row r="9" spans="1:12">
      <c r="A9" s="28"/>
      <c r="B9" s="30"/>
      <c r="C9" s="20" t="s">
        <v>29</v>
      </c>
      <c r="D9" s="20">
        <v>1563124</v>
      </c>
      <c r="E9" s="19" t="s">
        <v>30</v>
      </c>
      <c r="F9" s="21">
        <v>12</v>
      </c>
      <c r="G9" s="18">
        <f t="shared" si="0"/>
        <v>0.36</v>
      </c>
      <c r="H9" s="18">
        <f t="shared" si="1"/>
        <v>12.36</v>
      </c>
      <c r="I9" s="32"/>
      <c r="J9" s="32"/>
      <c r="K9" s="32"/>
      <c r="L9" s="7"/>
    </row>
    <row r="10" spans="1:12">
      <c r="A10" s="28"/>
      <c r="B10" s="30"/>
      <c r="C10" s="20" t="s">
        <v>29</v>
      </c>
      <c r="D10" s="20">
        <v>1563124</v>
      </c>
      <c r="E10" s="19" t="s">
        <v>30</v>
      </c>
      <c r="F10" s="21">
        <v>12</v>
      </c>
      <c r="G10" s="18">
        <f t="shared" si="0"/>
        <v>0.36</v>
      </c>
      <c r="H10" s="18">
        <f t="shared" si="1"/>
        <v>12.36</v>
      </c>
      <c r="I10" s="32"/>
      <c r="J10" s="32"/>
      <c r="K10" s="32"/>
      <c r="L10" s="7"/>
    </row>
    <row r="11" spans="1:12">
      <c r="A11" s="28"/>
      <c r="B11" s="30"/>
      <c r="C11" s="20" t="s">
        <v>29</v>
      </c>
      <c r="D11" s="20">
        <v>1563124</v>
      </c>
      <c r="E11" s="19" t="s">
        <v>30</v>
      </c>
      <c r="F11" s="21">
        <v>12</v>
      </c>
      <c r="G11" s="18">
        <f t="shared" si="0"/>
        <v>0.36</v>
      </c>
      <c r="H11" s="18">
        <f t="shared" si="1"/>
        <v>12.36</v>
      </c>
      <c r="I11" s="32"/>
      <c r="J11" s="32"/>
      <c r="K11" s="32"/>
      <c r="L11" s="7"/>
    </row>
    <row r="12" spans="1:12">
      <c r="A12" s="28"/>
      <c r="B12" s="30"/>
      <c r="C12" s="20" t="s">
        <v>29</v>
      </c>
      <c r="D12" s="20">
        <v>1563124</v>
      </c>
      <c r="E12" s="19" t="s">
        <v>30</v>
      </c>
      <c r="F12" s="21">
        <v>12</v>
      </c>
      <c r="G12" s="18">
        <f t="shared" si="0"/>
        <v>0.36</v>
      </c>
      <c r="H12" s="18">
        <f t="shared" si="1"/>
        <v>12.36</v>
      </c>
      <c r="I12" s="32"/>
      <c r="J12" s="32"/>
      <c r="K12" s="32"/>
      <c r="L12" s="7"/>
    </row>
    <row r="13" spans="1:12">
      <c r="A13" s="28"/>
      <c r="B13" s="30"/>
      <c r="C13" s="20" t="s">
        <v>29</v>
      </c>
      <c r="D13" s="20">
        <v>1563096</v>
      </c>
      <c r="E13" s="19" t="s">
        <v>30</v>
      </c>
      <c r="F13" s="21">
        <v>21</v>
      </c>
      <c r="G13" s="18">
        <f t="shared" si="0"/>
        <v>0.63</v>
      </c>
      <c r="H13" s="18">
        <f t="shared" si="1"/>
        <v>21.63</v>
      </c>
      <c r="I13" s="32"/>
      <c r="J13" s="32"/>
      <c r="K13" s="32"/>
      <c r="L13" s="7"/>
    </row>
    <row r="14" spans="1:12">
      <c r="A14" s="28"/>
      <c r="B14" s="30"/>
      <c r="C14" s="20" t="s">
        <v>29</v>
      </c>
      <c r="D14" s="20">
        <v>1563097</v>
      </c>
      <c r="E14" s="19" t="s">
        <v>30</v>
      </c>
      <c r="F14" s="21">
        <v>50</v>
      </c>
      <c r="G14" s="18">
        <f t="shared" si="0"/>
        <v>1.5</v>
      </c>
      <c r="H14" s="18">
        <f t="shared" si="1"/>
        <v>51.5</v>
      </c>
      <c r="I14" s="32"/>
      <c r="J14" s="32"/>
      <c r="K14" s="32"/>
      <c r="L14" s="7"/>
    </row>
    <row r="15" spans="1:12">
      <c r="A15" s="28"/>
      <c r="B15" s="30"/>
      <c r="C15" s="20" t="s">
        <v>29</v>
      </c>
      <c r="D15" s="20">
        <v>1563099</v>
      </c>
      <c r="E15" s="19" t="s">
        <v>30</v>
      </c>
      <c r="F15" s="21">
        <v>6</v>
      </c>
      <c r="G15" s="18">
        <f t="shared" si="0"/>
        <v>0.18</v>
      </c>
      <c r="H15" s="18">
        <f t="shared" si="1"/>
        <v>6.18</v>
      </c>
      <c r="I15" s="32"/>
      <c r="J15" s="32"/>
      <c r="K15" s="32"/>
      <c r="L15" s="7"/>
    </row>
    <row r="16" spans="1:12">
      <c r="A16" s="28"/>
      <c r="B16" s="30"/>
      <c r="C16" s="20" t="s">
        <v>29</v>
      </c>
      <c r="D16" s="20">
        <v>1563102</v>
      </c>
      <c r="E16" s="19" t="s">
        <v>30</v>
      </c>
      <c r="F16" s="21">
        <v>7</v>
      </c>
      <c r="G16" s="18">
        <f t="shared" si="0"/>
        <v>0.21</v>
      </c>
      <c r="H16" s="18">
        <f t="shared" si="1"/>
        <v>7.21</v>
      </c>
      <c r="I16" s="32"/>
      <c r="J16" s="32"/>
      <c r="K16" s="32"/>
      <c r="L16" s="7"/>
    </row>
    <row r="17" spans="1:12">
      <c r="A17" s="28"/>
      <c r="B17" s="30"/>
      <c r="C17" s="20" t="s">
        <v>29</v>
      </c>
      <c r="D17" s="20">
        <v>1563105</v>
      </c>
      <c r="E17" s="19" t="s">
        <v>30</v>
      </c>
      <c r="F17" s="21">
        <v>3</v>
      </c>
      <c r="G17" s="18">
        <f t="shared" si="0"/>
        <v>0.09</v>
      </c>
      <c r="H17" s="18">
        <f t="shared" si="1"/>
        <v>3.09</v>
      </c>
      <c r="I17" s="32"/>
      <c r="J17" s="32"/>
      <c r="K17" s="32"/>
      <c r="L17" s="7"/>
    </row>
    <row r="18" spans="1:12">
      <c r="A18" s="28"/>
      <c r="B18" s="30"/>
      <c r="C18" s="20" t="s">
        <v>29</v>
      </c>
      <c r="D18" s="20">
        <v>1563108</v>
      </c>
      <c r="E18" s="19" t="s">
        <v>30</v>
      </c>
      <c r="F18" s="21">
        <v>4</v>
      </c>
      <c r="G18" s="18">
        <f t="shared" si="0"/>
        <v>0.12</v>
      </c>
      <c r="H18" s="18">
        <f t="shared" si="1"/>
        <v>4.12</v>
      </c>
      <c r="I18" s="32"/>
      <c r="J18" s="32"/>
      <c r="K18" s="32"/>
      <c r="L18" s="7"/>
    </row>
    <row r="19" spans="1:12">
      <c r="A19" s="28"/>
      <c r="B19" s="30"/>
      <c r="C19" s="20" t="s">
        <v>29</v>
      </c>
      <c r="D19" s="20">
        <v>1563110</v>
      </c>
      <c r="E19" s="19" t="s">
        <v>30</v>
      </c>
      <c r="F19" s="21">
        <v>10</v>
      </c>
      <c r="G19" s="18">
        <f t="shared" si="0"/>
        <v>0.3</v>
      </c>
      <c r="H19" s="18">
        <f t="shared" si="1"/>
        <v>10.3</v>
      </c>
      <c r="I19" s="32"/>
      <c r="J19" s="32"/>
      <c r="K19" s="32"/>
      <c r="L19" s="7"/>
    </row>
    <row r="20" spans="1:12">
      <c r="A20" s="28"/>
      <c r="B20" s="30"/>
      <c r="C20" s="20" t="s">
        <v>29</v>
      </c>
      <c r="D20" s="20">
        <v>1563112</v>
      </c>
      <c r="E20" s="19" t="s">
        <v>30</v>
      </c>
      <c r="F20" s="21">
        <v>20</v>
      </c>
      <c r="G20" s="18">
        <f t="shared" si="0"/>
        <v>0.6</v>
      </c>
      <c r="H20" s="18">
        <f t="shared" si="1"/>
        <v>20.6</v>
      </c>
      <c r="I20" s="32"/>
      <c r="J20" s="32"/>
      <c r="K20" s="32"/>
      <c r="L20" s="7"/>
    </row>
    <row r="21" spans="1:12">
      <c r="A21" s="28"/>
      <c r="B21" s="30"/>
      <c r="C21" s="20" t="s">
        <v>29</v>
      </c>
      <c r="D21" s="20">
        <v>1563113</v>
      </c>
      <c r="E21" s="19" t="s">
        <v>30</v>
      </c>
      <c r="F21" s="21">
        <v>2</v>
      </c>
      <c r="G21" s="18">
        <f t="shared" si="0"/>
        <v>0.06</v>
      </c>
      <c r="H21" s="18">
        <f t="shared" si="1"/>
        <v>2.06</v>
      </c>
      <c r="I21" s="32"/>
      <c r="J21" s="32"/>
      <c r="K21" s="32"/>
      <c r="L21" s="7"/>
    </row>
    <row r="22" spans="1:12">
      <c r="A22" s="28"/>
      <c r="B22" s="30"/>
      <c r="C22" s="20" t="s">
        <v>29</v>
      </c>
      <c r="D22" s="20">
        <v>1563116</v>
      </c>
      <c r="E22" s="19" t="s">
        <v>30</v>
      </c>
      <c r="F22" s="21">
        <v>9</v>
      </c>
      <c r="G22" s="18">
        <f t="shared" si="0"/>
        <v>0.27</v>
      </c>
      <c r="H22" s="18">
        <f t="shared" si="1"/>
        <v>9.27</v>
      </c>
      <c r="I22" s="32"/>
      <c r="J22" s="32"/>
      <c r="K22" s="32"/>
      <c r="L22" s="7"/>
    </row>
    <row r="23" spans="1:12">
      <c r="A23" s="28"/>
      <c r="B23" s="30"/>
      <c r="C23" s="20" t="s">
        <v>29</v>
      </c>
      <c r="D23" s="20">
        <v>1563118</v>
      </c>
      <c r="E23" s="19" t="s">
        <v>30</v>
      </c>
      <c r="F23" s="21">
        <v>9</v>
      </c>
      <c r="G23" s="18">
        <f t="shared" si="0"/>
        <v>0.27</v>
      </c>
      <c r="H23" s="18">
        <f t="shared" si="1"/>
        <v>9.27</v>
      </c>
      <c r="I23" s="32"/>
      <c r="J23" s="32"/>
      <c r="K23" s="32"/>
      <c r="L23" s="7"/>
    </row>
    <row r="24" spans="1:12">
      <c r="A24" s="28"/>
      <c r="B24" s="30"/>
      <c r="C24" s="20" t="s">
        <v>29</v>
      </c>
      <c r="D24" s="20">
        <v>1563121</v>
      </c>
      <c r="E24" s="19" t="s">
        <v>30</v>
      </c>
      <c r="F24" s="21">
        <v>9</v>
      </c>
      <c r="G24" s="18">
        <f t="shared" si="0"/>
        <v>0.27</v>
      </c>
      <c r="H24" s="18">
        <f t="shared" si="1"/>
        <v>9.27</v>
      </c>
      <c r="I24" s="32"/>
      <c r="J24" s="32"/>
      <c r="K24" s="32"/>
      <c r="L24" s="7"/>
    </row>
    <row r="25" spans="1:12">
      <c r="A25" s="28"/>
      <c r="B25" s="30"/>
      <c r="C25" s="20" t="s">
        <v>29</v>
      </c>
      <c r="D25" s="20">
        <v>1563127</v>
      </c>
      <c r="E25" s="19" t="s">
        <v>30</v>
      </c>
      <c r="F25" s="21">
        <v>70</v>
      </c>
      <c r="G25" s="18">
        <f t="shared" si="0"/>
        <v>2.1</v>
      </c>
      <c r="H25" s="18">
        <f t="shared" si="1"/>
        <v>72.099999999999994</v>
      </c>
      <c r="I25" s="32"/>
      <c r="J25" s="32"/>
      <c r="K25" s="32"/>
      <c r="L25" s="7"/>
    </row>
    <row r="26" spans="1:12">
      <c r="A26" s="28"/>
      <c r="B26" s="30"/>
      <c r="C26" s="20" t="s">
        <v>29</v>
      </c>
      <c r="D26" s="20">
        <v>1563127</v>
      </c>
      <c r="E26" s="19" t="s">
        <v>30</v>
      </c>
      <c r="F26" s="21">
        <v>70</v>
      </c>
      <c r="G26" s="18">
        <f t="shared" si="0"/>
        <v>2.1</v>
      </c>
      <c r="H26" s="18">
        <f t="shared" si="1"/>
        <v>72.099999999999994</v>
      </c>
      <c r="I26" s="32"/>
      <c r="J26" s="32"/>
      <c r="K26" s="32"/>
      <c r="L26" s="7"/>
    </row>
    <row r="27" spans="1:12">
      <c r="A27" s="28"/>
      <c r="B27" s="30"/>
      <c r="C27" s="20" t="s">
        <v>29</v>
      </c>
      <c r="D27" s="20">
        <v>1563127</v>
      </c>
      <c r="E27" s="19" t="s">
        <v>30</v>
      </c>
      <c r="F27" s="21">
        <v>60</v>
      </c>
      <c r="G27" s="18">
        <f t="shared" si="0"/>
        <v>1.7999999999999998</v>
      </c>
      <c r="H27" s="18">
        <f t="shared" si="1"/>
        <v>61.8</v>
      </c>
      <c r="I27" s="32"/>
      <c r="J27" s="32"/>
      <c r="K27" s="32"/>
      <c r="L27" s="7"/>
    </row>
    <row r="28" spans="1:12">
      <c r="A28" s="28"/>
      <c r="B28" s="30"/>
      <c r="C28" s="20" t="s">
        <v>29</v>
      </c>
      <c r="D28" s="20">
        <v>1563127</v>
      </c>
      <c r="E28" s="19" t="s">
        <v>30</v>
      </c>
      <c r="F28" s="21">
        <v>60</v>
      </c>
      <c r="G28" s="18">
        <f t="shared" si="0"/>
        <v>1.7999999999999998</v>
      </c>
      <c r="H28" s="18">
        <f t="shared" si="1"/>
        <v>61.8</v>
      </c>
      <c r="I28" s="33"/>
      <c r="J28" s="33"/>
      <c r="K28" s="33"/>
      <c r="L28" s="7"/>
    </row>
    <row r="29" spans="1:12">
      <c r="F29" s="6">
        <f>SUM(F7:F28)</f>
        <v>1101</v>
      </c>
    </row>
  </sheetData>
  <mergeCells count="11">
    <mergeCell ref="A7:A28"/>
    <mergeCell ref="B7:B28"/>
    <mergeCell ref="I7:I28"/>
    <mergeCell ref="J7:J28"/>
    <mergeCell ref="K7:K28"/>
    <mergeCell ref="G3:L4"/>
    <mergeCell ref="A1:L1"/>
    <mergeCell ref="A2:L2"/>
    <mergeCell ref="E3:F3"/>
    <mergeCell ref="C4:D4"/>
    <mergeCell ref="E4:F4"/>
  </mergeCells>
  <phoneticPr fontId="14" type="noConversion"/>
  <pageMargins left="0" right="0" top="0" bottom="0" header="0.51181102362204722" footer="0.51181102362204722"/>
  <pageSetup paperSize="9"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2025-01-13T00:30:53Z</cp:lastPrinted>
  <dcterms:created xsi:type="dcterms:W3CDTF">2017-02-25T05:34:00Z</dcterms:created>
  <dcterms:modified xsi:type="dcterms:W3CDTF">2025-01-13T01:45:51Z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