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<sst xmlns="http://schemas.openxmlformats.org/spreadsheetml/2006/main" count="93" uniqueCount="57">
  <si>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</si>
  <si>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</si>
  <si>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</si>
  <si>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江苏省苏州市张家港市国泰金融广场C座101号探路速运     赵铭浩18751956062  73542958553619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</si>
  <si>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</si>
  <si>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</si>
  <si>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</si>
  <si>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</si>
  <si>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</si>
  <si>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</si>
  <si>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</si>
  <si>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</si>
  <si>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</si>
  <si>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</si>
  <si>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</si>
  <si>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</si>
  <si>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</si>
  <si>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</si>
  <si>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</si>
  <si>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</si>
  <si>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</si>
  <si>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</si>
  <si>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</si>
  <si>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</si>
  <si>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</si>
  <si>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P25010448</t>
  </si>
  <si>
    <t xml:space="preserve">21 AULTH09845                                     </t>
  </si>
  <si>
    <t xml:space="preserve">S25010264 </t>
  </si>
  <si>
    <t xml:space="preserve">D2573AX                                                                                             </t>
  </si>
  <si>
    <t>46*35*21</t>
  </si>
  <si>
    <t xml:space="preserve">D2835AX                                                                                             </t>
  </si>
  <si>
    <t xml:space="preserve">D8844AX                                                                                             </t>
  </si>
  <si>
    <t xml:space="preserve">E4390AX                                                                                             </t>
  </si>
  <si>
    <t xml:space="preserve">E5266AX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</si>
  <si>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</si>
  <si>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</si>
  <si>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</si>
  <si>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</si>
  <si>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</si>
  <si>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</si>
  <si>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YL155 - LT.YELLOW</t>
  </si>
  <si>
    <t>D2835AX</t>
  </si>
  <si>
    <t>GN691 - GREEEN</t>
  </si>
  <si>
    <t>RD28 - LT.RED</t>
  </si>
  <si>
    <t>NV135 - NAVY</t>
  </si>
  <si>
    <t>IN69 - INDIGO</t>
  </si>
  <si>
    <t>E4390AX</t>
  </si>
  <si>
    <t>BN519 - LT.BROWN</t>
  </si>
  <si>
    <t>BK81 - BLACK</t>
  </si>
  <si>
    <t>BG115 - SAND</t>
  </si>
  <si>
    <t>E5256AX</t>
  </si>
  <si>
    <t>GN739 - GREEN</t>
  </si>
  <si>
    <t>NV243 - NAVY</t>
  </si>
  <si>
    <t>D2573AX</t>
  </si>
  <si>
    <t>BN539 - BROWN</t>
  </si>
  <si>
    <t>D8844AX</t>
  </si>
  <si>
    <t>GN698 - GREEN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</si>
</sst>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tabSelected="1" topLeftCell="A103" workbookViewId="0">
      <selection activeCell="D119" sqref="D119:D13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2150</v>
      </c>
      <c r="F8" s="30"/>
      <c r="G8" s="30">
        <v>2193</v>
      </c>
      <c r="H8" s="31">
        <v>1</v>
      </c>
      <c r="I8" s="30"/>
      <c r="J8" s="30">
        <v>14.9</v>
      </c>
      <c r="K8" s="53" t="s">
        <v>29</v>
      </c>
    </row>
    <row r="9" ht="15" spans="1:11">
      <c r="A9" s="32"/>
      <c r="B9" s="33"/>
      <c r="C9" s="33"/>
      <c r="D9" s="29" t="s">
        <v>30</v>
      </c>
      <c r="E9" s="30">
        <v>2640</v>
      </c>
      <c r="F9" s="30"/>
      <c r="G9" s="30">
        <v>2690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2490</v>
      </c>
      <c r="F10" s="30"/>
      <c r="G10" s="30">
        <v>2533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30">
        <v>3640</v>
      </c>
      <c r="F11" s="30"/>
      <c r="G11" s="30">
        <v>3700</v>
      </c>
      <c r="H11" s="31"/>
      <c r="I11" s="30"/>
      <c r="J11" s="30"/>
      <c r="K11" s="30"/>
    </row>
    <row r="12" ht="15" spans="1:11">
      <c r="A12" s="34"/>
      <c r="B12" s="35"/>
      <c r="C12" s="35"/>
      <c r="D12" s="29" t="s">
        <v>33</v>
      </c>
      <c r="E12" s="30">
        <v>2720</v>
      </c>
      <c r="F12" s="30"/>
      <c r="G12" s="30">
        <v>2765</v>
      </c>
      <c r="H12" s="31"/>
      <c r="I12" s="30"/>
      <c r="J12" s="30"/>
      <c r="K12" s="30"/>
    </row>
    <row r="13" spans="1:11">
      <c r="A13" s="30" t="s">
        <v>34</v>
      </c>
      <c r="B13" s="30"/>
      <c r="C13" s="30"/>
      <c r="D13" s="30"/>
      <c r="E13" s="30">
        <f>SUM(E8:E12)</f>
        <v>13640</v>
      </c>
      <c r="F13" s="30"/>
      <c r="G13" s="30">
        <f>SUM(G8:G12)</f>
        <v>13881</v>
      </c>
      <c r="H13" s="31">
        <f>SUM(H8:H12)</f>
        <v>1</v>
      </c>
      <c r="I13" s="30"/>
      <c r="J13" s="30">
        <f>SUM(J8:J12)</f>
        <v>14.9</v>
      </c>
      <c r="K13" s="30"/>
    </row>
    <row r="16" spans="1:6">
      <c r="A16" s="36" t="s">
        <v>35</v>
      </c>
      <c r="B16" s="36" t="s">
        <v>36</v>
      </c>
      <c r="C16" s="37" t="s">
        <v>18</v>
      </c>
      <c r="D16" s="38" t="s">
        <v>37</v>
      </c>
      <c r="E16" s="36" t="s">
        <v>38</v>
      </c>
      <c r="F16" s="36" t="s">
        <v>39</v>
      </c>
    </row>
    <row r="17" ht="15" spans="1:6">
      <c r="A17" s="39" t="s">
        <v>40</v>
      </c>
      <c r="B17" s="40">
        <v>36</v>
      </c>
      <c r="C17" s="37">
        <v>74</v>
      </c>
      <c r="D17" s="38">
        <f t="shared" ref="D17:D40" si="0">C17*1.01+1</f>
        <v>75.74</v>
      </c>
      <c r="E17" s="41">
        <v>1507536</v>
      </c>
      <c r="F17" s="41" t="s">
        <v>41</v>
      </c>
    </row>
    <row r="18" ht="15" spans="1:6">
      <c r="A18" s="42"/>
      <c r="B18" s="40">
        <v>38</v>
      </c>
      <c r="C18" s="37">
        <v>148</v>
      </c>
      <c r="D18" s="38">
        <f t="shared" si="0"/>
        <v>150.48</v>
      </c>
      <c r="E18" s="43"/>
      <c r="F18" s="43"/>
    </row>
    <row r="19" ht="15" spans="1:6">
      <c r="A19" s="42"/>
      <c r="B19" s="40">
        <v>40</v>
      </c>
      <c r="C19" s="37">
        <v>148</v>
      </c>
      <c r="D19" s="38">
        <f t="shared" si="0"/>
        <v>150.48</v>
      </c>
      <c r="E19" s="43"/>
      <c r="F19" s="43"/>
    </row>
    <row r="20" ht="15" spans="1:6">
      <c r="A20" s="42"/>
      <c r="B20" s="40">
        <v>42</v>
      </c>
      <c r="C20" s="37">
        <v>148</v>
      </c>
      <c r="D20" s="38">
        <f t="shared" si="0"/>
        <v>150.48</v>
      </c>
      <c r="E20" s="43"/>
      <c r="F20" s="43"/>
    </row>
    <row r="21" ht="15" spans="1:6">
      <c r="A21" s="42"/>
      <c r="B21" s="40">
        <v>44</v>
      </c>
      <c r="C21" s="37">
        <v>148</v>
      </c>
      <c r="D21" s="38">
        <f t="shared" si="0"/>
        <v>150.48</v>
      </c>
      <c r="E21" s="43"/>
      <c r="F21" s="43"/>
    </row>
    <row r="22" ht="15" spans="1:6">
      <c r="A22" s="44"/>
      <c r="B22" s="40">
        <v>46</v>
      </c>
      <c r="C22" s="37">
        <v>74</v>
      </c>
      <c r="D22" s="38">
        <f t="shared" si="0"/>
        <v>75.74</v>
      </c>
      <c r="E22" s="45"/>
      <c r="F22" s="43"/>
    </row>
    <row r="23" ht="15" spans="1:6">
      <c r="A23" s="39" t="s">
        <v>42</v>
      </c>
      <c r="B23" s="40">
        <v>36</v>
      </c>
      <c r="C23" s="37">
        <v>65</v>
      </c>
      <c r="D23" s="38">
        <f t="shared" si="0"/>
        <v>66.65</v>
      </c>
      <c r="E23" s="41">
        <v>1507536</v>
      </c>
      <c r="F23" s="43"/>
    </row>
    <row r="24" ht="15" spans="1:6">
      <c r="A24" s="42"/>
      <c r="B24" s="40">
        <v>38</v>
      </c>
      <c r="C24" s="37">
        <v>130</v>
      </c>
      <c r="D24" s="38">
        <f t="shared" si="0"/>
        <v>132.3</v>
      </c>
      <c r="E24" s="43"/>
      <c r="F24" s="43"/>
    </row>
    <row r="25" ht="15" spans="1:6">
      <c r="A25" s="42"/>
      <c r="B25" s="40">
        <v>40</v>
      </c>
      <c r="C25" s="37">
        <v>130</v>
      </c>
      <c r="D25" s="38">
        <f t="shared" si="0"/>
        <v>132.3</v>
      </c>
      <c r="E25" s="43"/>
      <c r="F25" s="43"/>
    </row>
    <row r="26" ht="15" spans="1:6">
      <c r="A26" s="42"/>
      <c r="B26" s="40">
        <v>42</v>
      </c>
      <c r="C26" s="37">
        <v>130</v>
      </c>
      <c r="D26" s="38">
        <f t="shared" si="0"/>
        <v>132.3</v>
      </c>
      <c r="E26" s="43"/>
      <c r="F26" s="43"/>
    </row>
    <row r="27" ht="15" spans="1:6">
      <c r="A27" s="42"/>
      <c r="B27" s="40">
        <v>44</v>
      </c>
      <c r="C27" s="37">
        <v>130</v>
      </c>
      <c r="D27" s="38">
        <f t="shared" si="0"/>
        <v>132.3</v>
      </c>
      <c r="E27" s="43"/>
      <c r="F27" s="43"/>
    </row>
    <row r="28" ht="15" spans="1:6">
      <c r="A28" s="44"/>
      <c r="B28" s="40">
        <v>46</v>
      </c>
      <c r="C28" s="37">
        <v>65</v>
      </c>
      <c r="D28" s="38">
        <f t="shared" si="0"/>
        <v>66.65</v>
      </c>
      <c r="E28" s="45"/>
      <c r="F28" s="43"/>
    </row>
    <row r="29" ht="15" spans="1:6">
      <c r="A29" s="39" t="s">
        <v>43</v>
      </c>
      <c r="B29" s="40">
        <v>36</v>
      </c>
      <c r="C29" s="37">
        <v>65</v>
      </c>
      <c r="D29" s="38">
        <f t="shared" si="0"/>
        <v>66.65</v>
      </c>
      <c r="E29" s="41">
        <v>1507536</v>
      </c>
      <c r="F29" s="43"/>
    </row>
    <row r="30" ht="15" spans="1:6">
      <c r="A30" s="42"/>
      <c r="B30" s="40">
        <v>38</v>
      </c>
      <c r="C30" s="37">
        <v>130</v>
      </c>
      <c r="D30" s="38">
        <f t="shared" si="0"/>
        <v>132.3</v>
      </c>
      <c r="E30" s="43"/>
      <c r="F30" s="43"/>
    </row>
    <row r="31" ht="15" spans="1:6">
      <c r="A31" s="42"/>
      <c r="B31" s="40">
        <v>40</v>
      </c>
      <c r="C31" s="37">
        <v>130</v>
      </c>
      <c r="D31" s="38">
        <f t="shared" si="0"/>
        <v>132.3</v>
      </c>
      <c r="E31" s="43"/>
      <c r="F31" s="43"/>
    </row>
    <row r="32" ht="15" spans="1:6">
      <c r="A32" s="42"/>
      <c r="B32" s="40">
        <v>42</v>
      </c>
      <c r="C32" s="37">
        <v>130</v>
      </c>
      <c r="D32" s="38">
        <f t="shared" si="0"/>
        <v>132.3</v>
      </c>
      <c r="E32" s="43"/>
      <c r="F32" s="43"/>
    </row>
    <row r="33" ht="15" spans="1:6">
      <c r="A33" s="42"/>
      <c r="B33" s="40">
        <v>44</v>
      </c>
      <c r="C33" s="37">
        <v>130</v>
      </c>
      <c r="D33" s="38">
        <f t="shared" si="0"/>
        <v>132.3</v>
      </c>
      <c r="E33" s="43"/>
      <c r="F33" s="43"/>
    </row>
    <row r="34" ht="15" spans="1:6">
      <c r="A34" s="44"/>
      <c r="B34" s="40">
        <v>46</v>
      </c>
      <c r="C34" s="37">
        <v>65</v>
      </c>
      <c r="D34" s="38">
        <f t="shared" si="0"/>
        <v>66.65</v>
      </c>
      <c r="E34" s="45"/>
      <c r="F34" s="43"/>
    </row>
    <row r="35" ht="15" spans="1:6">
      <c r="A35" s="39" t="s">
        <v>44</v>
      </c>
      <c r="B35" s="40">
        <v>36</v>
      </c>
      <c r="C35" s="37">
        <v>60</v>
      </c>
      <c r="D35" s="38">
        <f t="shared" si="0"/>
        <v>61.6</v>
      </c>
      <c r="E35" s="41">
        <v>1507536</v>
      </c>
      <c r="F35" s="43"/>
    </row>
    <row r="36" ht="15" spans="1:6">
      <c r="A36" s="42"/>
      <c r="B36" s="40">
        <v>38</v>
      </c>
      <c r="C36" s="37">
        <v>120</v>
      </c>
      <c r="D36" s="38">
        <f t="shared" si="0"/>
        <v>122.2</v>
      </c>
      <c r="E36" s="43"/>
      <c r="F36" s="43"/>
    </row>
    <row r="37" ht="15" spans="1:6">
      <c r="A37" s="42"/>
      <c r="B37" s="40">
        <v>40</v>
      </c>
      <c r="C37" s="37">
        <v>120</v>
      </c>
      <c r="D37" s="38">
        <f t="shared" si="0"/>
        <v>122.2</v>
      </c>
      <c r="E37" s="43"/>
      <c r="F37" s="43"/>
    </row>
    <row r="38" ht="15" spans="1:6">
      <c r="A38" s="42"/>
      <c r="B38" s="40">
        <v>42</v>
      </c>
      <c r="C38" s="37">
        <v>120</v>
      </c>
      <c r="D38" s="38">
        <f t="shared" si="0"/>
        <v>122.2</v>
      </c>
      <c r="E38" s="43"/>
      <c r="F38" s="43"/>
    </row>
    <row r="39" ht="15" spans="1:6">
      <c r="A39" s="42"/>
      <c r="B39" s="40">
        <v>44</v>
      </c>
      <c r="C39" s="37">
        <v>120</v>
      </c>
      <c r="D39" s="38">
        <f t="shared" si="0"/>
        <v>122.2</v>
      </c>
      <c r="E39" s="43"/>
      <c r="F39" s="43"/>
    </row>
    <row r="40" ht="15" spans="1:6">
      <c r="A40" s="44"/>
      <c r="B40" s="40">
        <v>46</v>
      </c>
      <c r="C40" s="37">
        <v>60</v>
      </c>
      <c r="D40" s="38">
        <f t="shared" si="0"/>
        <v>61.6</v>
      </c>
      <c r="E40" s="45"/>
      <c r="F40" s="45"/>
    </row>
    <row r="41" spans="1:6">
      <c r="A41" s="36" t="s">
        <v>34</v>
      </c>
      <c r="B41" s="36"/>
      <c r="C41" s="37">
        <f>SUM(C17:C40)</f>
        <v>2640</v>
      </c>
      <c r="D41" s="38">
        <f>SUM(D17:D40)</f>
        <v>2690.4</v>
      </c>
      <c r="E41" s="36"/>
      <c r="F41" s="36"/>
    </row>
    <row r="42" spans="1:6">
      <c r="A42" s="46"/>
      <c r="B42" s="46"/>
      <c r="C42" s="47"/>
      <c r="D42" s="47"/>
      <c r="E42" s="46"/>
      <c r="F42" s="46"/>
    </row>
    <row r="43" spans="1:6">
      <c r="A43" s="46"/>
      <c r="B43" s="46"/>
      <c r="C43" s="47"/>
      <c r="D43" s="47"/>
      <c r="E43" s="46"/>
      <c r="F43" s="46"/>
    </row>
    <row r="44" spans="1:6">
      <c r="A44" s="36" t="s">
        <v>35</v>
      </c>
      <c r="B44" s="36" t="s">
        <v>36</v>
      </c>
      <c r="C44" s="37" t="s">
        <v>18</v>
      </c>
      <c r="D44" s="38" t="s">
        <v>37</v>
      </c>
      <c r="E44" s="36" t="s">
        <v>38</v>
      </c>
      <c r="F44" s="36" t="s">
        <v>39</v>
      </c>
    </row>
    <row r="45" ht="15" spans="1:6">
      <c r="A45" s="39" t="s">
        <v>45</v>
      </c>
      <c r="B45" s="40">
        <v>36</v>
      </c>
      <c r="C45" s="37">
        <v>92</v>
      </c>
      <c r="D45" s="38">
        <f t="shared" ref="D45:D68" si="1">C45*1.01+1</f>
        <v>93.92</v>
      </c>
      <c r="E45" s="41">
        <v>1508511</v>
      </c>
      <c r="F45" s="41" t="s">
        <v>46</v>
      </c>
    </row>
    <row r="46" ht="15" spans="1:6">
      <c r="A46" s="42"/>
      <c r="B46" s="40">
        <v>38</v>
      </c>
      <c r="C46" s="37">
        <v>92</v>
      </c>
      <c r="D46" s="38">
        <f t="shared" si="1"/>
        <v>93.92</v>
      </c>
      <c r="E46" s="43"/>
      <c r="F46" s="43"/>
    </row>
    <row r="47" ht="15" spans="1:6">
      <c r="A47" s="42"/>
      <c r="B47" s="40">
        <v>40</v>
      </c>
      <c r="C47" s="37">
        <v>184</v>
      </c>
      <c r="D47" s="38">
        <f t="shared" si="1"/>
        <v>186.84</v>
      </c>
      <c r="E47" s="43"/>
      <c r="F47" s="43"/>
    </row>
    <row r="48" ht="15" spans="1:6">
      <c r="A48" s="42"/>
      <c r="B48" s="40">
        <v>42</v>
      </c>
      <c r="C48" s="37">
        <v>184</v>
      </c>
      <c r="D48" s="38">
        <f t="shared" si="1"/>
        <v>186.84</v>
      </c>
      <c r="E48" s="43"/>
      <c r="F48" s="43"/>
    </row>
    <row r="49" ht="15" spans="1:6">
      <c r="A49" s="42"/>
      <c r="B49" s="40">
        <v>44</v>
      </c>
      <c r="C49" s="37">
        <v>184</v>
      </c>
      <c r="D49" s="38">
        <f t="shared" si="1"/>
        <v>186.84</v>
      </c>
      <c r="E49" s="43"/>
      <c r="F49" s="43"/>
    </row>
    <row r="50" ht="15" spans="1:6">
      <c r="A50" s="44"/>
      <c r="B50" s="40">
        <v>46</v>
      </c>
      <c r="C50" s="37">
        <v>184</v>
      </c>
      <c r="D50" s="38">
        <f t="shared" si="1"/>
        <v>186.84</v>
      </c>
      <c r="E50" s="45"/>
      <c r="F50" s="43"/>
    </row>
    <row r="51" ht="15" spans="1:6">
      <c r="A51" s="39" t="s">
        <v>47</v>
      </c>
      <c r="B51" s="40">
        <v>36</v>
      </c>
      <c r="C51" s="37">
        <v>90</v>
      </c>
      <c r="D51" s="38">
        <f t="shared" si="1"/>
        <v>91.9</v>
      </c>
      <c r="E51" s="41">
        <v>1508511</v>
      </c>
      <c r="F51" s="43"/>
    </row>
    <row r="52" ht="15" spans="1:6">
      <c r="A52" s="42"/>
      <c r="B52" s="40">
        <v>38</v>
      </c>
      <c r="C52" s="37">
        <v>90</v>
      </c>
      <c r="D52" s="38">
        <f t="shared" si="1"/>
        <v>91.9</v>
      </c>
      <c r="E52" s="43"/>
      <c r="F52" s="43"/>
    </row>
    <row r="53" ht="15" spans="1:6">
      <c r="A53" s="42"/>
      <c r="B53" s="40">
        <v>40</v>
      </c>
      <c r="C53" s="37">
        <v>180</v>
      </c>
      <c r="D53" s="38">
        <f t="shared" si="1"/>
        <v>182.8</v>
      </c>
      <c r="E53" s="43"/>
      <c r="F53" s="43"/>
    </row>
    <row r="54" ht="15" spans="1:6">
      <c r="A54" s="42"/>
      <c r="B54" s="40">
        <v>42</v>
      </c>
      <c r="C54" s="37">
        <v>180</v>
      </c>
      <c r="D54" s="38">
        <f t="shared" si="1"/>
        <v>182.8</v>
      </c>
      <c r="E54" s="43"/>
      <c r="F54" s="43"/>
    </row>
    <row r="55" ht="15" spans="1:6">
      <c r="A55" s="42"/>
      <c r="B55" s="40">
        <v>44</v>
      </c>
      <c r="C55" s="37">
        <v>180</v>
      </c>
      <c r="D55" s="38">
        <f t="shared" si="1"/>
        <v>182.8</v>
      </c>
      <c r="E55" s="43"/>
      <c r="F55" s="43"/>
    </row>
    <row r="56" ht="15" spans="1:6">
      <c r="A56" s="44"/>
      <c r="B56" s="40">
        <v>46</v>
      </c>
      <c r="C56" s="37">
        <v>180</v>
      </c>
      <c r="D56" s="38">
        <f t="shared" si="1"/>
        <v>182.8</v>
      </c>
      <c r="E56" s="45"/>
      <c r="F56" s="43"/>
    </row>
    <row r="57" ht="15" spans="1:6">
      <c r="A57" s="48" t="s">
        <v>48</v>
      </c>
      <c r="B57" s="40">
        <v>36</v>
      </c>
      <c r="C57" s="37">
        <v>90</v>
      </c>
      <c r="D57" s="38">
        <f t="shared" si="1"/>
        <v>91.9</v>
      </c>
      <c r="E57" s="41">
        <v>1508511</v>
      </c>
      <c r="F57" s="43"/>
    </row>
    <row r="58" ht="15" spans="1:6">
      <c r="A58" s="49"/>
      <c r="B58" s="40">
        <v>38</v>
      </c>
      <c r="C58" s="37">
        <v>90</v>
      </c>
      <c r="D58" s="38">
        <f t="shared" si="1"/>
        <v>91.9</v>
      </c>
      <c r="E58" s="43"/>
      <c r="F58" s="43"/>
    </row>
    <row r="59" ht="15" spans="1:6">
      <c r="A59" s="49"/>
      <c r="B59" s="40">
        <v>40</v>
      </c>
      <c r="C59" s="37">
        <v>180</v>
      </c>
      <c r="D59" s="38">
        <f t="shared" si="1"/>
        <v>182.8</v>
      </c>
      <c r="E59" s="43"/>
      <c r="F59" s="43"/>
    </row>
    <row r="60" ht="15" spans="1:6">
      <c r="A60" s="49"/>
      <c r="B60" s="40">
        <v>42</v>
      </c>
      <c r="C60" s="37">
        <v>180</v>
      </c>
      <c r="D60" s="38">
        <f t="shared" si="1"/>
        <v>182.8</v>
      </c>
      <c r="E60" s="43"/>
      <c r="F60" s="43"/>
    </row>
    <row r="61" ht="15" spans="1:6">
      <c r="A61" s="49"/>
      <c r="B61" s="40">
        <v>44</v>
      </c>
      <c r="C61" s="37">
        <v>180</v>
      </c>
      <c r="D61" s="38">
        <f t="shared" si="1"/>
        <v>182.8</v>
      </c>
      <c r="E61" s="43"/>
      <c r="F61" s="43"/>
    </row>
    <row r="62" ht="15" spans="1:6">
      <c r="A62" s="50"/>
      <c r="B62" s="40">
        <v>46</v>
      </c>
      <c r="C62" s="37">
        <v>180</v>
      </c>
      <c r="D62" s="38">
        <f t="shared" si="1"/>
        <v>182.8</v>
      </c>
      <c r="E62" s="45"/>
      <c r="F62" s="43"/>
    </row>
    <row r="63" ht="15" spans="1:6">
      <c r="A63" s="48" t="s">
        <v>49</v>
      </c>
      <c r="B63" s="40">
        <v>36</v>
      </c>
      <c r="C63" s="37">
        <v>92</v>
      </c>
      <c r="D63" s="38">
        <f t="shared" si="1"/>
        <v>93.92</v>
      </c>
      <c r="E63" s="41">
        <v>1508511</v>
      </c>
      <c r="F63" s="43"/>
    </row>
    <row r="64" ht="15" spans="1:6">
      <c r="A64" s="49"/>
      <c r="B64" s="40">
        <v>38</v>
      </c>
      <c r="C64" s="37">
        <v>92</v>
      </c>
      <c r="D64" s="38">
        <f t="shared" si="1"/>
        <v>93.92</v>
      </c>
      <c r="E64" s="43"/>
      <c r="F64" s="43"/>
    </row>
    <row r="65" ht="15" spans="1:6">
      <c r="A65" s="49"/>
      <c r="B65" s="40">
        <v>40</v>
      </c>
      <c r="C65" s="37">
        <v>184</v>
      </c>
      <c r="D65" s="38">
        <f t="shared" si="1"/>
        <v>186.84</v>
      </c>
      <c r="E65" s="43"/>
      <c r="F65" s="43"/>
    </row>
    <row r="66" ht="15" spans="1:6">
      <c r="A66" s="49"/>
      <c r="B66" s="40">
        <v>42</v>
      </c>
      <c r="C66" s="37">
        <v>184</v>
      </c>
      <c r="D66" s="38">
        <f t="shared" si="1"/>
        <v>186.84</v>
      </c>
      <c r="E66" s="43"/>
      <c r="F66" s="43"/>
    </row>
    <row r="67" ht="15" spans="1:6">
      <c r="A67" s="49"/>
      <c r="B67" s="40">
        <v>44</v>
      </c>
      <c r="C67" s="37">
        <v>184</v>
      </c>
      <c r="D67" s="38">
        <f t="shared" si="1"/>
        <v>186.84</v>
      </c>
      <c r="E67" s="43"/>
      <c r="F67" s="43"/>
    </row>
    <row r="68" ht="15" spans="1:6">
      <c r="A68" s="50"/>
      <c r="B68" s="40">
        <v>46</v>
      </c>
      <c r="C68" s="37">
        <v>184</v>
      </c>
      <c r="D68" s="38">
        <f t="shared" si="1"/>
        <v>186.84</v>
      </c>
      <c r="E68" s="45"/>
      <c r="F68" s="45"/>
    </row>
    <row r="69" spans="1:6">
      <c r="A69" s="36" t="s">
        <v>34</v>
      </c>
      <c r="B69" s="36"/>
      <c r="C69" s="37">
        <f>SUM(C45:C68)</f>
        <v>3640</v>
      </c>
      <c r="D69" s="38">
        <f>SUM(D45:D68)</f>
        <v>3700.4</v>
      </c>
      <c r="E69" s="36"/>
      <c r="F69" s="36"/>
    </row>
    <row r="70" spans="1:6">
      <c r="A70" s="46"/>
      <c r="B70" s="46"/>
      <c r="C70" s="47"/>
      <c r="D70" s="47"/>
      <c r="E70" s="46"/>
      <c r="F70" s="46"/>
    </row>
    <row r="71" spans="1:6">
      <c r="A71" s="46"/>
      <c r="B71" s="46"/>
      <c r="C71" s="47"/>
      <c r="D71" s="47"/>
      <c r="E71" s="46"/>
      <c r="F71" s="46"/>
    </row>
    <row r="72" spans="1:6">
      <c r="A72" s="36" t="s">
        <v>35</v>
      </c>
      <c r="B72" s="36" t="s">
        <v>36</v>
      </c>
      <c r="C72" s="37" t="s">
        <v>18</v>
      </c>
      <c r="D72" s="38" t="s">
        <v>37</v>
      </c>
      <c r="E72" s="36" t="s">
        <v>38</v>
      </c>
      <c r="F72" s="36" t="s">
        <v>39</v>
      </c>
    </row>
    <row r="73" ht="15" spans="1:6">
      <c r="A73" s="39" t="s">
        <v>44</v>
      </c>
      <c r="B73" s="40">
        <v>36</v>
      </c>
      <c r="C73" s="37">
        <v>90</v>
      </c>
      <c r="D73" s="38">
        <f t="shared" ref="D73:D90" si="2">C73*1.01+1</f>
        <v>91.9</v>
      </c>
      <c r="E73" s="41">
        <v>1509213</v>
      </c>
      <c r="F73" s="41" t="s">
        <v>50</v>
      </c>
    </row>
    <row r="74" ht="15" spans="1:6">
      <c r="A74" s="42"/>
      <c r="B74" s="40">
        <v>38</v>
      </c>
      <c r="C74" s="37">
        <v>90</v>
      </c>
      <c r="D74" s="38">
        <f t="shared" si="2"/>
        <v>91.9</v>
      </c>
      <c r="E74" s="43"/>
      <c r="F74" s="43"/>
    </row>
    <row r="75" ht="15" spans="1:6">
      <c r="A75" s="42"/>
      <c r="B75" s="40">
        <v>40</v>
      </c>
      <c r="C75" s="37">
        <v>180</v>
      </c>
      <c r="D75" s="38">
        <f t="shared" si="2"/>
        <v>182.8</v>
      </c>
      <c r="E75" s="43"/>
      <c r="F75" s="43"/>
    </row>
    <row r="76" ht="15" spans="1:6">
      <c r="A76" s="42"/>
      <c r="B76" s="40">
        <v>42</v>
      </c>
      <c r="C76" s="37">
        <v>180</v>
      </c>
      <c r="D76" s="38">
        <f t="shared" si="2"/>
        <v>182.8</v>
      </c>
      <c r="E76" s="43"/>
      <c r="F76" s="43"/>
    </row>
    <row r="77" ht="15" spans="1:6">
      <c r="A77" s="42"/>
      <c r="B77" s="40">
        <v>44</v>
      </c>
      <c r="C77" s="37">
        <v>180</v>
      </c>
      <c r="D77" s="38">
        <f t="shared" si="2"/>
        <v>182.8</v>
      </c>
      <c r="E77" s="43"/>
      <c r="F77" s="43"/>
    </row>
    <row r="78" ht="15" spans="1:6">
      <c r="A78" s="44"/>
      <c r="B78" s="40">
        <v>46</v>
      </c>
      <c r="C78" s="37">
        <v>180</v>
      </c>
      <c r="D78" s="38">
        <f t="shared" si="2"/>
        <v>182.8</v>
      </c>
      <c r="E78" s="45"/>
      <c r="F78" s="43"/>
    </row>
    <row r="79" ht="15" spans="1:6">
      <c r="A79" s="39" t="s">
        <v>51</v>
      </c>
      <c r="B79" s="40">
        <v>36</v>
      </c>
      <c r="C79" s="37">
        <v>90</v>
      </c>
      <c r="D79" s="38">
        <f t="shared" si="2"/>
        <v>91.9</v>
      </c>
      <c r="E79" s="41">
        <v>1509213</v>
      </c>
      <c r="F79" s="43"/>
    </row>
    <row r="80" ht="15" spans="1:6">
      <c r="A80" s="42"/>
      <c r="B80" s="40">
        <v>38</v>
      </c>
      <c r="C80" s="37">
        <v>90</v>
      </c>
      <c r="D80" s="38">
        <f t="shared" si="2"/>
        <v>91.9</v>
      </c>
      <c r="E80" s="43"/>
      <c r="F80" s="43"/>
    </row>
    <row r="81" ht="15" spans="1:6">
      <c r="A81" s="42"/>
      <c r="B81" s="40">
        <v>40</v>
      </c>
      <c r="C81" s="37">
        <v>180</v>
      </c>
      <c r="D81" s="38">
        <f t="shared" si="2"/>
        <v>182.8</v>
      </c>
      <c r="E81" s="43"/>
      <c r="F81" s="43"/>
    </row>
    <row r="82" ht="15" spans="1:6">
      <c r="A82" s="42"/>
      <c r="B82" s="40">
        <v>42</v>
      </c>
      <c r="C82" s="37">
        <v>180</v>
      </c>
      <c r="D82" s="38">
        <f t="shared" si="2"/>
        <v>182.8</v>
      </c>
      <c r="E82" s="43"/>
      <c r="F82" s="43"/>
    </row>
    <row r="83" ht="15" spans="1:6">
      <c r="A83" s="42"/>
      <c r="B83" s="40">
        <v>44</v>
      </c>
      <c r="C83" s="37">
        <v>180</v>
      </c>
      <c r="D83" s="38">
        <f t="shared" si="2"/>
        <v>182.8</v>
      </c>
      <c r="E83" s="43"/>
      <c r="F83" s="43"/>
    </row>
    <row r="84" ht="15" spans="1:6">
      <c r="A84" s="44"/>
      <c r="B84" s="40">
        <v>46</v>
      </c>
      <c r="C84" s="37">
        <v>180</v>
      </c>
      <c r="D84" s="38">
        <f t="shared" si="2"/>
        <v>182.8</v>
      </c>
      <c r="E84" s="45"/>
      <c r="F84" s="43"/>
    </row>
    <row r="85" ht="15" spans="1:6">
      <c r="A85" s="39" t="s">
        <v>48</v>
      </c>
      <c r="B85" s="40">
        <v>36</v>
      </c>
      <c r="C85" s="37">
        <v>92</v>
      </c>
      <c r="D85" s="38">
        <f t="shared" si="2"/>
        <v>93.92</v>
      </c>
      <c r="E85" s="41">
        <v>1509213</v>
      </c>
      <c r="F85" s="43"/>
    </row>
    <row r="86" ht="15" spans="1:6">
      <c r="A86" s="42"/>
      <c r="B86" s="40">
        <v>38</v>
      </c>
      <c r="C86" s="37">
        <v>92</v>
      </c>
      <c r="D86" s="38">
        <f t="shared" si="2"/>
        <v>93.92</v>
      </c>
      <c r="E86" s="43"/>
      <c r="F86" s="43"/>
    </row>
    <row r="87" ht="15" spans="1:6">
      <c r="A87" s="42"/>
      <c r="B87" s="40">
        <v>40</v>
      </c>
      <c r="C87" s="37">
        <v>184</v>
      </c>
      <c r="D87" s="38">
        <f t="shared" si="2"/>
        <v>186.84</v>
      </c>
      <c r="E87" s="43"/>
      <c r="F87" s="43"/>
    </row>
    <row r="88" ht="15" spans="1:6">
      <c r="A88" s="42"/>
      <c r="B88" s="40">
        <v>42</v>
      </c>
      <c r="C88" s="37">
        <v>184</v>
      </c>
      <c r="D88" s="38">
        <f t="shared" si="2"/>
        <v>186.84</v>
      </c>
      <c r="E88" s="43"/>
      <c r="F88" s="43"/>
    </row>
    <row r="89" ht="15" spans="1:6">
      <c r="A89" s="42"/>
      <c r="B89" s="40">
        <v>44</v>
      </c>
      <c r="C89" s="37">
        <v>184</v>
      </c>
      <c r="D89" s="38">
        <f t="shared" si="2"/>
        <v>186.84</v>
      </c>
      <c r="E89" s="43"/>
      <c r="F89" s="43"/>
    </row>
    <row r="90" ht="15" spans="1:6">
      <c r="A90" s="44"/>
      <c r="B90" s="40">
        <v>46</v>
      </c>
      <c r="C90" s="37">
        <v>184</v>
      </c>
      <c r="D90" s="38">
        <f t="shared" si="2"/>
        <v>186.84</v>
      </c>
      <c r="E90" s="45"/>
      <c r="F90" s="45"/>
    </row>
    <row r="91" spans="1:6">
      <c r="A91" s="36" t="s">
        <v>34</v>
      </c>
      <c r="B91" s="36"/>
      <c r="C91" s="37">
        <f>SUM(C73:C90)</f>
        <v>2720</v>
      </c>
      <c r="D91" s="38">
        <f>SUM(D73:D90)</f>
        <v>2765.2</v>
      </c>
      <c r="E91" s="36"/>
      <c r="F91" s="36"/>
    </row>
    <row r="92" spans="1:6">
      <c r="A92" s="46"/>
      <c r="B92" s="46"/>
      <c r="C92" s="47"/>
      <c r="D92" s="47"/>
      <c r="E92" s="46"/>
      <c r="F92" s="46"/>
    </row>
    <row r="93" spans="1:6">
      <c r="A93" s="46"/>
      <c r="B93" s="46"/>
      <c r="C93" s="47"/>
      <c r="D93" s="47"/>
      <c r="E93" s="46"/>
      <c r="F93" s="46"/>
    </row>
    <row r="94" spans="1:6">
      <c r="A94" s="36" t="s">
        <v>35</v>
      </c>
      <c r="B94" s="36" t="s">
        <v>36</v>
      </c>
      <c r="C94" s="37" t="s">
        <v>18</v>
      </c>
      <c r="D94" s="38" t="s">
        <v>37</v>
      </c>
      <c r="E94" s="36" t="s">
        <v>38</v>
      </c>
      <c r="F94" s="36" t="s">
        <v>39</v>
      </c>
    </row>
    <row r="95" ht="15" spans="1:6">
      <c r="A95" s="39" t="s">
        <v>52</v>
      </c>
      <c r="B95" s="40">
        <v>36</v>
      </c>
      <c r="C95" s="37">
        <v>75</v>
      </c>
      <c r="D95" s="38">
        <f t="shared" ref="D95:D115" si="3">C95*1.01+1</f>
        <v>76.75</v>
      </c>
      <c r="E95" s="41">
        <v>1509251</v>
      </c>
      <c r="F95" s="41" t="s">
        <v>53</v>
      </c>
    </row>
    <row r="96" ht="15" spans="1:6">
      <c r="A96" s="42"/>
      <c r="B96" s="40">
        <v>38</v>
      </c>
      <c r="C96" s="37">
        <v>75</v>
      </c>
      <c r="D96" s="38">
        <f t="shared" si="3"/>
        <v>76.75</v>
      </c>
      <c r="E96" s="43"/>
      <c r="F96" s="43"/>
    </row>
    <row r="97" ht="15" spans="1:6">
      <c r="A97" s="42"/>
      <c r="B97" s="40">
        <v>40</v>
      </c>
      <c r="C97" s="37">
        <v>75</v>
      </c>
      <c r="D97" s="38">
        <f t="shared" si="3"/>
        <v>76.75</v>
      </c>
      <c r="E97" s="43"/>
      <c r="F97" s="43"/>
    </row>
    <row r="98" ht="15" spans="1:6">
      <c r="A98" s="42"/>
      <c r="B98" s="40">
        <v>42</v>
      </c>
      <c r="C98" s="37">
        <v>150</v>
      </c>
      <c r="D98" s="38">
        <f t="shared" si="3"/>
        <v>152.5</v>
      </c>
      <c r="E98" s="43"/>
      <c r="F98" s="43"/>
    </row>
    <row r="99" ht="15" spans="1:6">
      <c r="A99" s="42"/>
      <c r="B99" s="40">
        <v>44</v>
      </c>
      <c r="C99" s="37">
        <v>150</v>
      </c>
      <c r="D99" s="38">
        <f t="shared" si="3"/>
        <v>152.5</v>
      </c>
      <c r="E99" s="43"/>
      <c r="F99" s="43"/>
    </row>
    <row r="100" ht="15" spans="1:6">
      <c r="A100" s="42"/>
      <c r="B100" s="40">
        <v>46</v>
      </c>
      <c r="C100" s="37">
        <v>150</v>
      </c>
      <c r="D100" s="38">
        <f t="shared" si="3"/>
        <v>152.5</v>
      </c>
      <c r="E100" s="43"/>
      <c r="F100" s="43"/>
    </row>
    <row r="101" ht="15" spans="1:6">
      <c r="A101" s="44"/>
      <c r="B101" s="40">
        <v>48</v>
      </c>
      <c r="C101" s="37">
        <v>75</v>
      </c>
      <c r="D101" s="38">
        <f t="shared" si="3"/>
        <v>76.75</v>
      </c>
      <c r="E101" s="45"/>
      <c r="F101" s="43"/>
    </row>
    <row r="102" ht="15" spans="1:6">
      <c r="A102" s="39" t="s">
        <v>54</v>
      </c>
      <c r="B102" s="40">
        <v>36</v>
      </c>
      <c r="C102" s="37">
        <v>75</v>
      </c>
      <c r="D102" s="38">
        <f t="shared" si="3"/>
        <v>76.75</v>
      </c>
      <c r="E102" s="41">
        <v>1509251</v>
      </c>
      <c r="F102" s="43"/>
    </row>
    <row r="103" ht="15" spans="1:6">
      <c r="A103" s="42"/>
      <c r="B103" s="40">
        <v>38</v>
      </c>
      <c r="C103" s="37">
        <v>75</v>
      </c>
      <c r="D103" s="38">
        <f t="shared" si="3"/>
        <v>76.75</v>
      </c>
      <c r="E103" s="43"/>
      <c r="F103" s="43"/>
    </row>
    <row r="104" ht="15" spans="1:6">
      <c r="A104" s="42"/>
      <c r="B104" s="40">
        <v>40</v>
      </c>
      <c r="C104" s="37">
        <v>75</v>
      </c>
      <c r="D104" s="38">
        <f t="shared" si="3"/>
        <v>76.75</v>
      </c>
      <c r="E104" s="43"/>
      <c r="F104" s="43"/>
    </row>
    <row r="105" ht="15" spans="1:6">
      <c r="A105" s="42"/>
      <c r="B105" s="40">
        <v>42</v>
      </c>
      <c r="C105" s="37">
        <v>150</v>
      </c>
      <c r="D105" s="38">
        <f t="shared" si="3"/>
        <v>152.5</v>
      </c>
      <c r="E105" s="43"/>
      <c r="F105" s="43"/>
    </row>
    <row r="106" ht="15" spans="1:6">
      <c r="A106" s="42"/>
      <c r="B106" s="40">
        <v>44</v>
      </c>
      <c r="C106" s="37">
        <v>150</v>
      </c>
      <c r="D106" s="38">
        <f t="shared" si="3"/>
        <v>152.5</v>
      </c>
      <c r="E106" s="43"/>
      <c r="F106" s="43"/>
    </row>
    <row r="107" ht="15" spans="1:6">
      <c r="A107" s="42"/>
      <c r="B107" s="40">
        <v>46</v>
      </c>
      <c r="C107" s="37">
        <v>150</v>
      </c>
      <c r="D107" s="38">
        <f t="shared" si="3"/>
        <v>152.5</v>
      </c>
      <c r="E107" s="43"/>
      <c r="F107" s="43"/>
    </row>
    <row r="108" ht="15" spans="1:6">
      <c r="A108" s="44"/>
      <c r="B108" s="40">
        <v>48</v>
      </c>
      <c r="C108" s="37">
        <v>75</v>
      </c>
      <c r="D108" s="38">
        <f t="shared" si="3"/>
        <v>76.75</v>
      </c>
      <c r="E108" s="45"/>
      <c r="F108" s="43"/>
    </row>
    <row r="109" ht="15" spans="1:6">
      <c r="A109" s="39" t="s">
        <v>51</v>
      </c>
      <c r="B109" s="40">
        <v>36</v>
      </c>
      <c r="C109" s="37">
        <v>65</v>
      </c>
      <c r="D109" s="38">
        <f t="shared" si="3"/>
        <v>66.65</v>
      </c>
      <c r="E109" s="41">
        <v>1509251</v>
      </c>
      <c r="F109" s="43"/>
    </row>
    <row r="110" ht="15" spans="1:6">
      <c r="A110" s="42"/>
      <c r="B110" s="40">
        <v>38</v>
      </c>
      <c r="C110" s="37">
        <v>65</v>
      </c>
      <c r="D110" s="38">
        <f t="shared" si="3"/>
        <v>66.65</v>
      </c>
      <c r="E110" s="43"/>
      <c r="F110" s="43"/>
    </row>
    <row r="111" ht="15" spans="1:6">
      <c r="A111" s="42"/>
      <c r="B111" s="40">
        <v>40</v>
      </c>
      <c r="C111" s="37">
        <v>65</v>
      </c>
      <c r="D111" s="38">
        <f t="shared" si="3"/>
        <v>66.65</v>
      </c>
      <c r="E111" s="43"/>
      <c r="F111" s="43"/>
    </row>
    <row r="112" ht="15" spans="1:6">
      <c r="A112" s="42"/>
      <c r="B112" s="40">
        <v>42</v>
      </c>
      <c r="C112" s="37">
        <v>130</v>
      </c>
      <c r="D112" s="38">
        <f t="shared" si="3"/>
        <v>132.3</v>
      </c>
      <c r="E112" s="43"/>
      <c r="F112" s="43"/>
    </row>
    <row r="113" ht="15" spans="1:6">
      <c r="A113" s="42"/>
      <c r="B113" s="40">
        <v>44</v>
      </c>
      <c r="C113" s="37">
        <v>130</v>
      </c>
      <c r="D113" s="38">
        <f t="shared" si="3"/>
        <v>132.3</v>
      </c>
      <c r="E113" s="43"/>
      <c r="F113" s="43"/>
    </row>
    <row r="114" ht="15" spans="1:6">
      <c r="A114" s="42"/>
      <c r="B114" s="40">
        <v>46</v>
      </c>
      <c r="C114" s="37">
        <v>130</v>
      </c>
      <c r="D114" s="38">
        <f t="shared" si="3"/>
        <v>132.3</v>
      </c>
      <c r="E114" s="43"/>
      <c r="F114" s="43"/>
    </row>
    <row r="115" ht="15" spans="1:6">
      <c r="A115" s="44"/>
      <c r="B115" s="40">
        <v>48</v>
      </c>
      <c r="C115" s="37">
        <v>65</v>
      </c>
      <c r="D115" s="38">
        <f t="shared" si="3"/>
        <v>66.65</v>
      </c>
      <c r="E115" s="45"/>
      <c r="F115" s="45"/>
    </row>
    <row r="116" spans="1:6">
      <c r="A116" s="36" t="s">
        <v>34</v>
      </c>
      <c r="B116" s="36"/>
      <c r="C116" s="37">
        <f>SUM(C95:C115)</f>
        <v>2150</v>
      </c>
      <c r="D116" s="38">
        <f>SUM(D95:D115)</f>
        <v>2192.5</v>
      </c>
      <c r="E116" s="36"/>
      <c r="F116" s="36"/>
    </row>
    <row r="117" spans="1:6">
      <c r="A117" s="46"/>
      <c r="B117" s="46"/>
      <c r="C117" s="47"/>
      <c r="D117" s="47"/>
      <c r="E117" s="46"/>
      <c r="F117" s="46"/>
    </row>
    <row r="118" spans="1:6">
      <c r="A118" s="46"/>
      <c r="B118" s="46"/>
      <c r="C118" s="47"/>
      <c r="D118" s="47"/>
      <c r="E118" s="46"/>
      <c r="F118" s="46"/>
    </row>
    <row r="119" spans="1:6">
      <c r="A119" s="36" t="s">
        <v>35</v>
      </c>
      <c r="B119" s="36" t="s">
        <v>36</v>
      </c>
      <c r="C119" s="37" t="s">
        <v>18</v>
      </c>
      <c r="D119" s="38" t="s">
        <v>37</v>
      </c>
      <c r="E119" s="36" t="s">
        <v>38</v>
      </c>
      <c r="F119" s="36" t="s">
        <v>39</v>
      </c>
    </row>
    <row r="120" ht="15" spans="1:6">
      <c r="A120" s="39" t="s">
        <v>49</v>
      </c>
      <c r="B120" s="40">
        <v>36</v>
      </c>
      <c r="C120" s="37">
        <v>72</v>
      </c>
      <c r="D120" s="38">
        <f t="shared" ref="D120:D137" si="4">C120*1.01+1</f>
        <v>73.72</v>
      </c>
      <c r="E120" s="41">
        <v>1509947</v>
      </c>
      <c r="F120" s="41" t="s">
        <v>55</v>
      </c>
    </row>
    <row r="121" ht="15" spans="1:6">
      <c r="A121" s="42"/>
      <c r="B121" s="40">
        <v>38</v>
      </c>
      <c r="C121" s="37">
        <v>72</v>
      </c>
      <c r="D121" s="38">
        <f t="shared" si="4"/>
        <v>73.72</v>
      </c>
      <c r="E121" s="43"/>
      <c r="F121" s="43"/>
    </row>
    <row r="122" ht="15" spans="1:6">
      <c r="A122" s="42"/>
      <c r="B122" s="40">
        <v>40</v>
      </c>
      <c r="C122" s="37">
        <v>144</v>
      </c>
      <c r="D122" s="38">
        <f t="shared" si="4"/>
        <v>146.44</v>
      </c>
      <c r="E122" s="43"/>
      <c r="F122" s="43"/>
    </row>
    <row r="123" ht="15" spans="1:6">
      <c r="A123" s="42"/>
      <c r="B123" s="40">
        <v>42</v>
      </c>
      <c r="C123" s="37">
        <v>144</v>
      </c>
      <c r="D123" s="38">
        <f t="shared" si="4"/>
        <v>146.44</v>
      </c>
      <c r="E123" s="43"/>
      <c r="F123" s="43"/>
    </row>
    <row r="124" ht="15" spans="1:6">
      <c r="A124" s="42"/>
      <c r="B124" s="40">
        <v>44</v>
      </c>
      <c r="C124" s="37">
        <v>144</v>
      </c>
      <c r="D124" s="38">
        <f t="shared" si="4"/>
        <v>146.44</v>
      </c>
      <c r="E124" s="43"/>
      <c r="F124" s="43"/>
    </row>
    <row r="125" ht="15" spans="1:6">
      <c r="A125" s="44"/>
      <c r="B125" s="40">
        <v>46</v>
      </c>
      <c r="C125" s="37">
        <v>144</v>
      </c>
      <c r="D125" s="38">
        <f t="shared" si="4"/>
        <v>146.44</v>
      </c>
      <c r="E125" s="45"/>
      <c r="F125" s="43"/>
    </row>
    <row r="126" ht="15" spans="1:6">
      <c r="A126" s="39" t="s">
        <v>56</v>
      </c>
      <c r="B126" s="40">
        <v>36</v>
      </c>
      <c r="C126" s="37">
        <v>92</v>
      </c>
      <c r="D126" s="38">
        <f t="shared" si="4"/>
        <v>93.92</v>
      </c>
      <c r="E126" s="41">
        <v>1509947</v>
      </c>
      <c r="F126" s="43"/>
    </row>
    <row r="127" ht="15" spans="1:6">
      <c r="A127" s="42"/>
      <c r="B127" s="40">
        <v>38</v>
      </c>
      <c r="C127" s="37">
        <v>92</v>
      </c>
      <c r="D127" s="38">
        <f t="shared" si="4"/>
        <v>93.92</v>
      </c>
      <c r="E127" s="43"/>
      <c r="F127" s="43"/>
    </row>
    <row r="128" ht="15" spans="1:6">
      <c r="A128" s="42"/>
      <c r="B128" s="40">
        <v>40</v>
      </c>
      <c r="C128" s="37">
        <v>184</v>
      </c>
      <c r="D128" s="38">
        <f t="shared" si="4"/>
        <v>186.84</v>
      </c>
      <c r="E128" s="43"/>
      <c r="F128" s="43"/>
    </row>
    <row r="129" ht="15" spans="1:6">
      <c r="A129" s="42"/>
      <c r="B129" s="40">
        <v>42</v>
      </c>
      <c r="C129" s="37">
        <v>184</v>
      </c>
      <c r="D129" s="38">
        <f t="shared" si="4"/>
        <v>186.84</v>
      </c>
      <c r="E129" s="43"/>
      <c r="F129" s="43"/>
    </row>
    <row r="130" ht="15" spans="1:6">
      <c r="A130" s="42"/>
      <c r="B130" s="40">
        <v>44</v>
      </c>
      <c r="C130" s="37">
        <v>184</v>
      </c>
      <c r="D130" s="38">
        <f t="shared" si="4"/>
        <v>186.84</v>
      </c>
      <c r="E130" s="43"/>
      <c r="F130" s="43"/>
    </row>
    <row r="131" ht="15" spans="1:6">
      <c r="A131" s="44"/>
      <c r="B131" s="40">
        <v>46</v>
      </c>
      <c r="C131" s="37">
        <v>184</v>
      </c>
      <c r="D131" s="38">
        <f t="shared" si="4"/>
        <v>186.84</v>
      </c>
      <c r="E131" s="45"/>
      <c r="F131" s="43"/>
    </row>
    <row r="132" ht="15" spans="1:6">
      <c r="A132" s="39" t="s">
        <v>44</v>
      </c>
      <c r="B132" s="40">
        <v>36</v>
      </c>
      <c r="C132" s="37">
        <v>85</v>
      </c>
      <c r="D132" s="38">
        <f t="shared" si="4"/>
        <v>86.85</v>
      </c>
      <c r="E132" s="41">
        <v>1509947</v>
      </c>
      <c r="F132" s="43"/>
    </row>
    <row r="133" ht="15" spans="1:6">
      <c r="A133" s="42"/>
      <c r="B133" s="40">
        <v>38</v>
      </c>
      <c r="C133" s="37">
        <v>85</v>
      </c>
      <c r="D133" s="38">
        <f t="shared" si="4"/>
        <v>86.85</v>
      </c>
      <c r="E133" s="43"/>
      <c r="F133" s="43"/>
    </row>
    <row r="134" ht="15" spans="1:6">
      <c r="A134" s="42"/>
      <c r="B134" s="40">
        <v>40</v>
      </c>
      <c r="C134" s="37">
        <v>170</v>
      </c>
      <c r="D134" s="38">
        <f t="shared" si="4"/>
        <v>172.7</v>
      </c>
      <c r="E134" s="43"/>
      <c r="F134" s="43"/>
    </row>
    <row r="135" ht="15" spans="1:6">
      <c r="A135" s="42"/>
      <c r="B135" s="40">
        <v>42</v>
      </c>
      <c r="C135" s="37">
        <v>170</v>
      </c>
      <c r="D135" s="38">
        <f t="shared" si="4"/>
        <v>172.7</v>
      </c>
      <c r="E135" s="43"/>
      <c r="F135" s="43"/>
    </row>
    <row r="136" ht="15" spans="1:6">
      <c r="A136" s="42"/>
      <c r="B136" s="40">
        <v>44</v>
      </c>
      <c r="C136" s="37">
        <v>170</v>
      </c>
      <c r="D136" s="38">
        <f t="shared" si="4"/>
        <v>172.7</v>
      </c>
      <c r="E136" s="43"/>
      <c r="F136" s="43"/>
    </row>
    <row r="137" ht="15" spans="1:6">
      <c r="A137" s="44"/>
      <c r="B137" s="40">
        <v>46</v>
      </c>
      <c r="C137" s="37">
        <v>170</v>
      </c>
      <c r="D137" s="38">
        <f t="shared" si="4"/>
        <v>172.7</v>
      </c>
      <c r="E137" s="45"/>
      <c r="F137" s="45"/>
    </row>
    <row r="138" spans="1:6">
      <c r="A138" s="36" t="s">
        <v>34</v>
      </c>
      <c r="B138" s="36"/>
      <c r="C138" s="37">
        <f>SUM(C120:C137)</f>
        <v>2490</v>
      </c>
      <c r="D138" s="38">
        <f>SUM(D120:D137)</f>
        <v>2532.9</v>
      </c>
      <c r="E138" s="36"/>
      <c r="F138" s="36"/>
    </row>
  </sheetData>
  <mergeCells count="50">
    <mergeCell ref="A1:K1"/>
    <mergeCell ref="A2:D2"/>
    <mergeCell ref="E2:K2"/>
    <mergeCell ref="A8:A12"/>
    <mergeCell ref="A17:A22"/>
    <mergeCell ref="A23:A28"/>
    <mergeCell ref="A29:A34"/>
    <mergeCell ref="A35:A40"/>
    <mergeCell ref="A45:A50"/>
    <mergeCell ref="A51:A56"/>
    <mergeCell ref="A57:A62"/>
    <mergeCell ref="A63:A68"/>
    <mergeCell ref="A73:A78"/>
    <mergeCell ref="A79:A84"/>
    <mergeCell ref="A85:A90"/>
    <mergeCell ref="A95:A101"/>
    <mergeCell ref="A102:A108"/>
    <mergeCell ref="A109:A115"/>
    <mergeCell ref="A120:A125"/>
    <mergeCell ref="A126:A131"/>
    <mergeCell ref="A132:A137"/>
    <mergeCell ref="B8:B12"/>
    <mergeCell ref="C8:C12"/>
    <mergeCell ref="E17:E22"/>
    <mergeCell ref="E23:E28"/>
    <mergeCell ref="E29:E34"/>
    <mergeCell ref="E35:E40"/>
    <mergeCell ref="E45:E50"/>
    <mergeCell ref="E51:E56"/>
    <mergeCell ref="E57:E62"/>
    <mergeCell ref="E63:E68"/>
    <mergeCell ref="E73:E78"/>
    <mergeCell ref="E79:E84"/>
    <mergeCell ref="E85:E90"/>
    <mergeCell ref="E95:E101"/>
    <mergeCell ref="E102:E108"/>
    <mergeCell ref="E109:E115"/>
    <mergeCell ref="E120:E125"/>
    <mergeCell ref="E126:E131"/>
    <mergeCell ref="E132:E137"/>
    <mergeCell ref="F17:F40"/>
    <mergeCell ref="F45:F68"/>
    <mergeCell ref="F73:F90"/>
    <mergeCell ref="F95:F115"/>
    <mergeCell ref="F120:F137"/>
    <mergeCell ref="H8:H12"/>
    <mergeCell ref="J8:J12"/>
    <mergeCell ref="K8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2025-01-16T04:09:55Z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EA41A430C6B047CA8B47C7B16B4EA569_13</vt:lpwstr>
  </property>
</Properties>
</file>