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10027" sheetId="7" r:id="rId1"/>
  </sheets>
  <externalReferences>
    <externalReference r:id="rId2"/>
  </externalReferences>
  <definedNames>
    <definedName name="_xlnm._FilterDatabase" localSheetId="0" hidden="1">S25010027!$H$9:$H$15</definedName>
    <definedName name="Ext">[1]LUT!$G$2</definedName>
    <definedName name="Gender">[1]LUT!$I$1:$BI$1</definedName>
    <definedName name="_xlnm.Print_Area" localSheetId="0">S25010027!$A$1:$M$15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<sst xmlns="http://schemas.openxmlformats.org/spreadsheetml/2006/main" count="46" uniqueCount="46">
  <si>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</si>
  <si>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</si>
  <si>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</si>
  <si>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</si>
  <si>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KY4000595971392</t>
  </si>
  <si>
    <t>Alice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</si>
  <si>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</si>
  <si>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</si>
  <si>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</si>
  <si>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</si>
  <si>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</si>
  <si>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</si>
  <si>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</si>
  <si>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</si>
  <si>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</si>
  <si>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</si>
  <si>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</si>
  <si>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</si>
  <si>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</si>
  <si>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</si>
  <si>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</si>
  <si>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</si>
  <si>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</si>
  <si>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</si>
  <si>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</si>
  <si>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</si>
  <si>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</si>
  <si>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</si>
  <si>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</si>
  <si>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</si>
  <si>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</si>
  <si>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S25010027</t>
  </si>
  <si>
    <t>下摆标-烫标</t>
  </si>
  <si>
    <t>E9266AX</t>
  </si>
  <si>
    <t>黑色</t>
  </si>
  <si>
    <t>2.2366CM*0.5CM</t>
  </si>
  <si>
    <r>
      <rPr>
        <sz val="10"/>
        <color rgb="FFFF0000"/>
        <rFont val="宋体"/>
        <charset val="134"/>
      </rPr>
      <t>在</t>
    </r>
    <r>
      <rPr>
        <sz val="10"/>
        <color rgb="FFFF0000"/>
        <rFont val="Arial"/>
        <charset val="134"/>
      </rPr>
      <t>41.5</t>
    </r>
    <r>
      <rPr>
        <sz val="10"/>
        <color rgb="FFFF0000"/>
        <rFont val="宋体"/>
        <charset val="134"/>
      </rPr>
      <t>的箱内</t>
    </r>
  </si>
  <si>
    <t>后领中-主尺标</t>
  </si>
  <si>
    <r>
      <rPr>
        <sz val="10"/>
        <color rgb="FF000000"/>
        <rFont val="宋体"/>
        <charset val="134"/>
      </rPr>
      <t>黑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蓝</t>
    </r>
  </si>
  <si>
    <t>XS</t>
  </si>
  <si>
    <t>1-1</t>
  </si>
  <si>
    <t>46.5*41*21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</si>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</sst>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3" fillId="0" borderId="0"/>
    <xf numFmtId="0" fontId="40" fillId="0" borderId="0"/>
    <xf numFmtId="0" fontId="13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176" fontId="13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4" xfId="52" applyNumberFormat="1" applyFont="1" applyFill="1" applyBorder="1" applyAlignment="1">
      <alignment horizontal="center" vertical="center" wrapText="1"/>
    </xf>
    <xf numFmtId="49" fontId="20" fillId="0" borderId="5" xfId="52" applyNumberFormat="1" applyFont="1" applyFill="1" applyBorder="1" applyAlignment="1">
      <alignment horizontal="center" vertical="center" wrapText="1"/>
    </xf>
    <xf numFmtId="49" fontId="20" fillId="0" borderId="6" xfId="52" applyNumberFormat="1" applyFont="1" applyFill="1" applyBorder="1" applyAlignment="1">
      <alignment horizontal="center" vertical="center" wrapText="1"/>
    </xf>
    <xf numFmtId="49" fontId="20" fillId="0" borderId="7" xfId="52" applyNumberFormat="1" applyFont="1" applyFill="1" applyBorder="1" applyAlignment="1">
      <alignment horizontal="center" vertical="center" wrapText="1"/>
    </xf>
    <xf numFmtId="0" fontId="20" fillId="0" borderId="7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9" fontId="20" fillId="0" borderId="8" xfId="52" applyNumberFormat="1" applyFont="1" applyFill="1" applyBorder="1" applyAlignment="1">
      <alignment horizontal="center" vertical="center" wrapText="1"/>
    </xf>
    <xf numFmtId="49" fontId="20" fillId="0" borderId="9" xfId="52" applyNumberFormat="1" applyFont="1" applyFill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89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view="pageBreakPreview" zoomScaleNormal="100" workbookViewId="0">
      <selection activeCell="H9" sqref="H9:H13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16.2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45673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33" t="s">
        <v>5</v>
      </c>
      <c r="K4" s="34"/>
    </row>
    <row r="5" hidden="1" spans="2:2">
      <c r="B5" s="12"/>
    </row>
    <row r="6" s="1" customFormat="1" ht="38.25" spans="1:13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5" t="s">
        <v>15</v>
      </c>
      <c r="K6" s="35" t="s">
        <v>16</v>
      </c>
      <c r="L6" s="14" t="s">
        <v>17</v>
      </c>
      <c r="M6" s="36" t="s">
        <v>18</v>
      </c>
    </row>
    <row r="7" s="1" customFormat="1" ht="32.25" customHeight="1" spans="1:13">
      <c r="A7" s="13" t="s">
        <v>19</v>
      </c>
      <c r="B7" s="14" t="s">
        <v>20</v>
      </c>
      <c r="C7" s="17" t="s">
        <v>21</v>
      </c>
      <c r="D7" s="18" t="s">
        <v>22</v>
      </c>
      <c r="E7" s="18" t="s">
        <v>23</v>
      </c>
      <c r="F7" s="16" t="s">
        <v>24</v>
      </c>
      <c r="G7" s="16" t="s">
        <v>25</v>
      </c>
      <c r="H7" s="16" t="s">
        <v>26</v>
      </c>
      <c r="I7" s="18" t="s">
        <v>27</v>
      </c>
      <c r="J7" s="35" t="s">
        <v>28</v>
      </c>
      <c r="K7" s="35" t="s">
        <v>29</v>
      </c>
      <c r="L7" s="14" t="s">
        <v>30</v>
      </c>
      <c r="M7" s="37"/>
    </row>
    <row r="8" s="1" customFormat="1" ht="18" customHeight="1" spans="1:13">
      <c r="A8" s="19" t="s">
        <v>31</v>
      </c>
      <c r="B8" s="20" t="s">
        <v>32</v>
      </c>
      <c r="C8" s="19" t="s">
        <v>33</v>
      </c>
      <c r="D8" s="21" t="s">
        <v>34</v>
      </c>
      <c r="E8" s="22" t="s">
        <v>35</v>
      </c>
      <c r="F8" s="23">
        <v>14418</v>
      </c>
      <c r="G8" s="23">
        <f t="shared" ref="G8:G13" si="0">H8-F8</f>
        <v>732</v>
      </c>
      <c r="H8" s="23">
        <v>15150</v>
      </c>
      <c r="I8" s="38" t="s">
        <v>36</v>
      </c>
      <c r="J8" s="39"/>
      <c r="K8" s="39"/>
      <c r="L8" s="40"/>
      <c r="M8" s="37"/>
    </row>
    <row r="9" s="1" customFormat="1" ht="18" customHeight="1" spans="1:13">
      <c r="A9" s="19"/>
      <c r="B9" s="20" t="s">
        <v>37</v>
      </c>
      <c r="C9" s="19"/>
      <c r="D9" s="24" t="s">
        <v>38</v>
      </c>
      <c r="E9" s="25" t="s">
        <v>39</v>
      </c>
      <c r="F9" s="26">
        <v>1405</v>
      </c>
      <c r="G9" s="23">
        <f t="shared" si="0"/>
        <v>95</v>
      </c>
      <c r="H9" s="27">
        <v>1500</v>
      </c>
      <c r="I9" s="41" t="s">
        <v>40</v>
      </c>
      <c r="J9" s="42">
        <v>21.1</v>
      </c>
      <c r="K9" s="42">
        <v>22</v>
      </c>
      <c r="L9" s="41" t="s">
        <v>41</v>
      </c>
      <c r="M9" s="43"/>
    </row>
    <row r="10" s="1" customFormat="1" ht="18" customHeight="1" spans="1:13">
      <c r="A10" s="19"/>
      <c r="B10" s="20"/>
      <c r="C10" s="19"/>
      <c r="D10" s="19"/>
      <c r="E10" s="25" t="s">
        <v>42</v>
      </c>
      <c r="F10" s="26">
        <v>2942</v>
      </c>
      <c r="G10" s="23">
        <f t="shared" si="0"/>
        <v>258</v>
      </c>
      <c r="H10" s="27">
        <v>3200</v>
      </c>
      <c r="I10" s="44"/>
      <c r="J10" s="44"/>
      <c r="K10" s="44"/>
      <c r="L10" s="44"/>
      <c r="M10" s="43"/>
    </row>
    <row r="11" s="1" customFormat="1" ht="18" customHeight="1" spans="1:13">
      <c r="A11" s="19"/>
      <c r="B11" s="20"/>
      <c r="C11" s="19"/>
      <c r="D11" s="19"/>
      <c r="E11" s="25" t="s">
        <v>43</v>
      </c>
      <c r="F11" s="26">
        <v>3916</v>
      </c>
      <c r="G11" s="23">
        <f t="shared" si="0"/>
        <v>234</v>
      </c>
      <c r="H11" s="27">
        <v>4150</v>
      </c>
      <c r="I11" s="44"/>
      <c r="J11" s="44"/>
      <c r="K11" s="44"/>
      <c r="L11" s="44"/>
      <c r="M11" s="43"/>
    </row>
    <row r="12" s="1" customFormat="1" ht="18" customHeight="1" spans="1:13">
      <c r="A12" s="19"/>
      <c r="B12" s="20"/>
      <c r="C12" s="19"/>
      <c r="D12" s="19"/>
      <c r="E12" s="28" t="s">
        <v>44</v>
      </c>
      <c r="F12" s="26">
        <v>3349</v>
      </c>
      <c r="G12" s="23">
        <f t="shared" si="0"/>
        <v>251</v>
      </c>
      <c r="H12" s="27">
        <v>3600</v>
      </c>
      <c r="I12" s="44"/>
      <c r="J12" s="44"/>
      <c r="K12" s="44"/>
      <c r="L12" s="44"/>
      <c r="M12" s="43"/>
    </row>
    <row r="13" s="1" customFormat="1" ht="18" customHeight="1" spans="1:13">
      <c r="A13" s="19"/>
      <c r="B13" s="20"/>
      <c r="C13" s="19"/>
      <c r="D13" s="19"/>
      <c r="E13" s="22" t="s">
        <v>45</v>
      </c>
      <c r="F13" s="26">
        <v>2806</v>
      </c>
      <c r="G13" s="23">
        <f t="shared" si="0"/>
        <v>144</v>
      </c>
      <c r="H13" s="27">
        <v>2950</v>
      </c>
      <c r="I13" s="45"/>
      <c r="J13" s="45"/>
      <c r="K13" s="45"/>
      <c r="L13" s="45"/>
      <c r="M13" s="43"/>
    </row>
    <row r="14" s="1" customFormat="1" ht="15" customHeight="1" spans="1:12">
      <c r="A14" s="29"/>
      <c r="B14" s="29"/>
      <c r="C14" s="29"/>
      <c r="D14" s="29"/>
      <c r="E14" s="29"/>
      <c r="F14" s="30"/>
      <c r="G14" s="30"/>
      <c r="H14" s="31"/>
      <c r="I14" s="18"/>
      <c r="J14" s="46"/>
      <c r="K14" s="46"/>
      <c r="L14" s="29"/>
    </row>
    <row r="15" s="1" customFormat="1" ht="20" customHeight="1" spans="1:12">
      <c r="A15" s="29"/>
      <c r="B15" s="29"/>
      <c r="C15" s="29"/>
      <c r="D15" s="29"/>
      <c r="E15" s="29"/>
      <c r="F15" s="30">
        <f>SUM(F8:F14)</f>
        <v>28836</v>
      </c>
      <c r="G15" s="30">
        <f>SUM(G8:G14)</f>
        <v>1714</v>
      </c>
      <c r="H15" s="31">
        <f>SUM(H8:H14)</f>
        <v>30550</v>
      </c>
      <c r="I15" s="18"/>
      <c r="J15" s="46"/>
      <c r="K15" s="46"/>
      <c r="L15" s="29"/>
    </row>
    <row r="16" spans="8:8">
      <c r="H16" s="32"/>
    </row>
    <row r="18" spans="7:7">
      <c r="G18"/>
    </row>
  </sheetData>
  <mergeCells count="13">
    <mergeCell ref="A1:L1"/>
    <mergeCell ref="A2:L2"/>
    <mergeCell ref="E3:F3"/>
    <mergeCell ref="I8:L8"/>
    <mergeCell ref="A8:A13"/>
    <mergeCell ref="B9:B13"/>
    <mergeCell ref="C8:C13"/>
    <mergeCell ref="D9:D13"/>
    <mergeCell ref="I9:I13"/>
    <mergeCell ref="J9:J13"/>
    <mergeCell ref="K9:K13"/>
    <mergeCell ref="L9:L13"/>
    <mergeCell ref="M6:M7"/>
  </mergeCells>
  <pageMargins left="0.0784722222222222" right="0.0388888888888889" top="0.75" bottom="0.75" header="0.3" footer="0.3"/>
  <pageSetup paperSize="9" scale="9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S25010027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2025-01-16T06:09:47Z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