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<sst xmlns="http://schemas.openxmlformats.org/spreadsheetml/2006/main" count="56" uniqueCount="47">
  <si>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</si>
  <si>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</si>
  <si>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</si>
  <si>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 中通74100496870562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</si>
  <si>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</si>
  <si>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</si>
  <si>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</si>
  <si>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</si>
  <si>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</si>
  <si>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</si>
  <si>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</si>
  <si>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</si>
  <si>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</si>
  <si>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</si>
  <si>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</si>
  <si>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</si>
  <si>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</si>
  <si>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</si>
  <si>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</si>
  <si>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</si>
  <si>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</si>
  <si>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</si>
  <si>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</si>
  <si>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</si>
  <si>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</si>
  <si>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P24120735</t>
  </si>
  <si>
    <t xml:space="preserve">21 AULTH09845                                     </t>
  </si>
  <si>
    <t xml:space="preserve">S24120415 </t>
  </si>
  <si>
    <t xml:space="preserve">E8609AX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</si>
  <si>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</si>
  <si>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</si>
  <si>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</si>
  <si>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</si>
  <si>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</si>
  <si>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</si>
  <si>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</si>
  <si>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KH402 - Khaki</t>
  </si>
  <si>
    <t>XS</t>
  </si>
  <si>
    <t>无价格</t>
  </si>
  <si>
    <t>1543187/1543189/1542690</t>
  </si>
  <si>
    <t>E8609AX</t>
  </si>
  <si>
    <t>S</t>
  </si>
  <si>
    <t>M</t>
  </si>
  <si>
    <t>L</t>
  </si>
  <si>
    <t>XL</t>
  </si>
  <si>
    <t>有价格</t>
  </si>
  <si>
    <t>1542716/1542692/1542694/1542697/1542717/1542718/1542719/1542720/1542721/1542750/1542751/1542752/1542753/1543188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</si>
</sst>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12127</v>
      </c>
      <c r="F8" s="27"/>
      <c r="G8" s="27">
        <v>12501</v>
      </c>
      <c r="H8" s="29">
        <v>1</v>
      </c>
      <c r="I8" s="27"/>
      <c r="J8" s="27">
        <v>13.9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12127</v>
      </c>
      <c r="F9" s="27"/>
      <c r="G9" s="27">
        <f>SUM(G8:G8)</f>
        <v>12501</v>
      </c>
      <c r="H9" s="29">
        <f>SUM(H8:H8)</f>
        <v>1</v>
      </c>
      <c r="I9" s="27"/>
      <c r="J9" s="27">
        <f>SUM(J8:J8)</f>
        <v>13.9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392</v>
      </c>
      <c r="D13" s="31">
        <f t="shared" ref="D13:D22" si="0">C13*1.03+1</f>
        <v>404.76</v>
      </c>
      <c r="E13" s="34" t="s">
        <v>38</v>
      </c>
      <c r="F13" s="35" t="s">
        <v>39</v>
      </c>
      <c r="G13" s="32" t="s">
        <v>40</v>
      </c>
    </row>
    <row r="14" ht="15" spans="1:7">
      <c r="A14" s="36"/>
      <c r="B14" s="33" t="s">
        <v>41</v>
      </c>
      <c r="C14" s="30">
        <v>572</v>
      </c>
      <c r="D14" s="31">
        <f t="shared" si="0"/>
        <v>590.16</v>
      </c>
      <c r="E14" s="37"/>
      <c r="F14" s="38"/>
      <c r="G14" s="36"/>
    </row>
    <row r="15" ht="15" spans="1:7">
      <c r="A15" s="36"/>
      <c r="B15" s="33" t="s">
        <v>42</v>
      </c>
      <c r="C15" s="30">
        <v>612</v>
      </c>
      <c r="D15" s="31">
        <f t="shared" si="0"/>
        <v>631.36</v>
      </c>
      <c r="E15" s="37"/>
      <c r="F15" s="38"/>
      <c r="G15" s="36"/>
    </row>
    <row r="16" ht="15" spans="1:7">
      <c r="A16" s="36"/>
      <c r="B16" s="33" t="s">
        <v>43</v>
      </c>
      <c r="C16" s="30">
        <v>460</v>
      </c>
      <c r="D16" s="31">
        <f t="shared" si="0"/>
        <v>474.8</v>
      </c>
      <c r="E16" s="37"/>
      <c r="F16" s="38"/>
      <c r="G16" s="36"/>
    </row>
    <row r="17" ht="15" spans="1:7">
      <c r="A17" s="39"/>
      <c r="B17" s="33" t="s">
        <v>44</v>
      </c>
      <c r="C17" s="30">
        <v>290</v>
      </c>
      <c r="D17" s="31">
        <f t="shared" si="0"/>
        <v>299.7</v>
      </c>
      <c r="E17" s="40"/>
      <c r="F17" s="41"/>
      <c r="G17" s="36"/>
    </row>
    <row r="18" ht="15" spans="1:7">
      <c r="A18" s="32" t="s">
        <v>36</v>
      </c>
      <c r="B18" s="33" t="s">
        <v>37</v>
      </c>
      <c r="C18" s="30">
        <v>1782</v>
      </c>
      <c r="D18" s="31">
        <f t="shared" si="0"/>
        <v>1836.46</v>
      </c>
      <c r="E18" s="34" t="s">
        <v>45</v>
      </c>
      <c r="F18" s="35" t="s">
        <v>46</v>
      </c>
      <c r="G18" s="36"/>
    </row>
    <row r="19" ht="15" spans="1:7">
      <c r="A19" s="36"/>
      <c r="B19" s="33" t="s">
        <v>41</v>
      </c>
      <c r="C19" s="30">
        <v>2673</v>
      </c>
      <c r="D19" s="31">
        <f t="shared" si="0"/>
        <v>2754.19</v>
      </c>
      <c r="E19" s="37"/>
      <c r="F19" s="38"/>
      <c r="G19" s="36"/>
    </row>
    <row r="20" ht="15" spans="1:7">
      <c r="A20" s="36"/>
      <c r="B20" s="33" t="s">
        <v>42</v>
      </c>
      <c r="C20" s="30">
        <v>2673</v>
      </c>
      <c r="D20" s="31">
        <f t="shared" si="0"/>
        <v>2754.19</v>
      </c>
      <c r="E20" s="37"/>
      <c r="F20" s="38"/>
      <c r="G20" s="36"/>
    </row>
    <row r="21" ht="15" spans="1:7">
      <c r="A21" s="36"/>
      <c r="B21" s="33" t="s">
        <v>43</v>
      </c>
      <c r="C21" s="30">
        <v>1782</v>
      </c>
      <c r="D21" s="31">
        <f t="shared" si="0"/>
        <v>1836.46</v>
      </c>
      <c r="E21" s="37"/>
      <c r="F21" s="38"/>
      <c r="G21" s="36"/>
    </row>
    <row r="22" ht="15" spans="1:7">
      <c r="A22" s="39"/>
      <c r="B22" s="33" t="s">
        <v>44</v>
      </c>
      <c r="C22" s="30">
        <v>891</v>
      </c>
      <c r="D22" s="31">
        <f t="shared" si="0"/>
        <v>918.73</v>
      </c>
      <c r="E22" s="40"/>
      <c r="F22" s="41"/>
      <c r="G22" s="39"/>
    </row>
    <row r="23" spans="1:7">
      <c r="A23" s="27" t="s">
        <v>30</v>
      </c>
      <c r="B23" s="27"/>
      <c r="C23" s="30">
        <f>SUM(C13:C22)</f>
        <v>12127</v>
      </c>
      <c r="D23" s="31">
        <f>SUM(D13:D22)</f>
        <v>12500.81</v>
      </c>
      <c r="E23" s="27"/>
      <c r="F23" s="27"/>
      <c r="G23" s="27"/>
    </row>
  </sheetData>
  <mergeCells count="12">
    <mergeCell ref="A1:K1"/>
    <mergeCell ref="A2:D2"/>
    <mergeCell ref="E2:K2"/>
    <mergeCell ref="A13:A17"/>
    <mergeCell ref="A18:A22"/>
    <mergeCell ref="E13:E17"/>
    <mergeCell ref="E18:E22"/>
    <mergeCell ref="F13:F17"/>
    <mergeCell ref="F18:F22"/>
    <mergeCell ref="G13:G22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2025-01-16T04:32:43Z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042867A886C74AB197FD598FB679900B_13</vt:lpwstr>
  </property>
</Properties>
</file>