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/>
  <c r="H8"/>
  <c r="G7"/>
  <c r="H7" s="1"/>
  <c r="F14" i="9" l="1"/>
</calcChain>
</file>

<file path=xl/sharedStrings.xml><?xml version="1.0" encoding="utf-8"?>
<sst xmlns="http://schemas.openxmlformats.org/spreadsheetml/2006/main" count="93" uniqueCount="48">
  <si>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</si>
  <si>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</si>
  <si>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</si>
  <si>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</si>
  <si>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</si>
  <si>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</si>
  <si>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</si>
  <si>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</si>
  <si>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</si>
  <si>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</si>
  <si>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</si>
  <si>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</si>
  <si>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</si>
  <si>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</si>
  <si>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</si>
  <si>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</si>
  <si>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</si>
  <si>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</si>
  <si>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</si>
  <si>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</si>
  <si>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</si>
  <si>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</si>
  <si>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</si>
  <si>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</si>
  <si>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</si>
  <si>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</si>
  <si>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</si>
  <si>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</si>
  <si>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</si>
  <si>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</si>
  <si>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</si>
  <si>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</si>
  <si>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</si>
  <si>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</si>
  <si>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</si>
  <si>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</si>
  <si>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</si>
  <si>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</si>
  <si>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>浙江省绍兴市柯桥区华舍街道华舍工业区翔华针织内18幢一楼 肖阳 15573422258</t>
    <phoneticPr fontId="14" type="noConversion"/>
  </si>
  <si>
    <t xml:space="preserve"> SF1548867702822</t>
    <phoneticPr fontId="17" type="noConversion"/>
  </si>
  <si>
    <t xml:space="preserve">1149591/1149591/977257-CANSAR </t>
    <phoneticPr fontId="27" type="noConversion"/>
  </si>
  <si>
    <r>
      <rPr>
        <sz val="10"/>
        <color theme="1"/>
        <rFont val="宋体"/>
        <family val="2"/>
        <charset val="134"/>
      </rPr>
      <t>贴纸</t>
    </r>
    <phoneticPr fontId="27" type="noConversion"/>
  </si>
  <si>
    <t>100*50</t>
    <phoneticPr fontId="27" type="noConversion"/>
  </si>
  <si>
    <t xml:space="preserve">P25010400  //S25010197          </t>
    <phoneticPr fontId="27" type="noConversion"/>
  </si>
  <si>
    <t xml:space="preserve">1142471/970303-CAGUK </t>
    <phoneticPr fontId="27" type="noConversion"/>
  </si>
  <si>
    <t>100*50</t>
    <phoneticPr fontId="27" type="noConversion"/>
  </si>
  <si>
    <t xml:space="preserve">P25010381 //S25010196          </t>
    <phoneticPr fontId="27" type="noConversion"/>
  </si>
  <si>
    <t>贴纸</t>
    <phoneticPr fontId="27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</si>
</sst>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  <numFmt numFmtId="179" formatCode="0;_퀆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</cellStyleXfs>
  <cellXfs count="60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78" fontId="29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4" xfId="0" applyFont="1" applyBorder="1" applyAlignment="1">
      <alignment horizontal="center" vertical="center" wrapText="1"/>
    </xf>
    <xf numFmtId="178" fontId="18" fillId="0" borderId="5" xfId="0" applyFont="1" applyBorder="1" applyAlignment="1">
      <alignment horizontal="center" vertical="center" wrapText="1"/>
    </xf>
    <xf numFmtId="178" fontId="18" fillId="0" borderId="2" xfId="0" applyFont="1" applyBorder="1" applyAlignment="1">
      <alignment horizontal="center" vertical="center" wrapText="1"/>
    </xf>
    <xf numFmtId="178" fontId="18" fillId="0" borderId="6" xfId="0" applyFont="1" applyBorder="1" applyAlignment="1">
      <alignment horizontal="center" vertical="center" wrapText="1"/>
    </xf>
    <xf numFmtId="178" fontId="18" fillId="0" borderId="7" xfId="0" applyFont="1" applyBorder="1" applyAlignment="1">
      <alignment horizontal="center" vertical="center" wrapText="1"/>
    </xf>
    <xf numFmtId="178" fontId="18" fillId="0" borderId="3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</cellXfs>
  <cellStyles count="10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D13" sqref="D13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7" customHeight="1">
      <c r="A3" s="29"/>
      <c r="B3" s="29"/>
      <c r="C3" s="29"/>
      <c r="D3" s="12" t="s">
        <v>0</v>
      </c>
      <c r="E3" s="43">
        <v>45673</v>
      </c>
      <c r="F3" s="43"/>
      <c r="G3" s="44" t="s">
        <v>38</v>
      </c>
      <c r="H3" s="45"/>
      <c r="I3" s="45"/>
      <c r="J3" s="45"/>
      <c r="K3" s="45"/>
      <c r="L3" s="46"/>
    </row>
    <row r="4" spans="1:12" ht="24" customHeight="1">
      <c r="A4" s="13" t="s">
        <v>18</v>
      </c>
      <c r="B4" s="29"/>
      <c r="C4" s="51" t="s">
        <v>1</v>
      </c>
      <c r="D4" s="51"/>
      <c r="E4" s="50" t="s">
        <v>39</v>
      </c>
      <c r="F4" s="50"/>
      <c r="G4" s="47"/>
      <c r="H4" s="48"/>
      <c r="I4" s="48"/>
      <c r="J4" s="48"/>
      <c r="K4" s="48"/>
      <c r="L4" s="49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35" t="s">
        <v>43</v>
      </c>
      <c r="B7" s="36" t="s">
        <v>42</v>
      </c>
      <c r="C7" s="41" t="s">
        <v>40</v>
      </c>
      <c r="D7" s="41"/>
      <c r="E7" s="36" t="s">
        <v>41</v>
      </c>
      <c r="F7" s="38">
        <v>1582</v>
      </c>
      <c r="G7" s="40">
        <f>F7*0.05</f>
        <v>79.100000000000009</v>
      </c>
      <c r="H7" s="40">
        <f>SUM(F7:G7)</f>
        <v>1661.1</v>
      </c>
      <c r="I7" s="32"/>
      <c r="J7" s="30"/>
      <c r="K7" s="30"/>
      <c r="L7" s="31"/>
    </row>
    <row r="8" spans="1:12">
      <c r="A8" s="35" t="s">
        <v>46</v>
      </c>
      <c r="B8" s="37" t="s">
        <v>45</v>
      </c>
      <c r="C8" s="41" t="s">
        <v>44</v>
      </c>
      <c r="D8" s="41"/>
      <c r="E8" s="39" t="s">
        <v>47</v>
      </c>
      <c r="F8" s="38">
        <v>1810</v>
      </c>
      <c r="G8" s="40">
        <f>F8*0.05</f>
        <v>90.5</v>
      </c>
      <c r="H8" s="40">
        <f>SUM(F8:G8)</f>
        <v>1900.5</v>
      </c>
      <c r="I8" s="34"/>
      <c r="J8" s="30"/>
      <c r="K8" s="30"/>
      <c r="L8" s="33"/>
    </row>
  </sheetData>
  <mergeCells count="8">
    <mergeCell ref="C7:D7"/>
    <mergeCell ref="C8:D8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6.2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5">
      <c r="A3" s="21"/>
      <c r="B3" s="21"/>
      <c r="C3" s="21"/>
      <c r="D3" s="12" t="s">
        <v>0</v>
      </c>
      <c r="E3" s="43">
        <v>45316</v>
      </c>
      <c r="F3" s="43"/>
      <c r="G3" s="54" t="s">
        <v>30</v>
      </c>
      <c r="H3" s="55"/>
      <c r="I3" s="55"/>
      <c r="J3" s="55"/>
      <c r="K3" s="55"/>
      <c r="L3" s="56"/>
    </row>
    <row r="4" spans="1:12" ht="15">
      <c r="A4" s="13" t="s">
        <v>18</v>
      </c>
      <c r="B4" s="21"/>
      <c r="C4" s="51" t="s">
        <v>1</v>
      </c>
      <c r="D4" s="51"/>
      <c r="E4" s="50" t="s">
        <v>29</v>
      </c>
      <c r="F4" s="50"/>
      <c r="G4" s="57"/>
      <c r="H4" s="58"/>
      <c r="I4" s="58"/>
      <c r="J4" s="58"/>
      <c r="K4" s="58"/>
      <c r="L4" s="59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52" t="s">
        <v>36</v>
      </c>
      <c r="B7" s="52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53"/>
      <c r="B8" s="53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53"/>
      <c r="B9" s="53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53"/>
      <c r="B10" s="53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53"/>
      <c r="B11" s="53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53"/>
      <c r="B12" s="53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53"/>
      <c r="B13" s="53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2025-01-14T06:43:53Z</cp:lastPrinted>
  <dcterms:created xsi:type="dcterms:W3CDTF">2017-02-25T05:34:00Z</dcterms:created>
  <dcterms:modified xsi:type="dcterms:W3CDTF">2025-01-17T02:57:49Z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