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<sst xmlns="http://schemas.openxmlformats.org/spreadsheetml/2006/main" count="63" uniqueCount="60">
  <si>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</si>
  <si>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</si>
  <si>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</si>
  <si>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</si>
  <si>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SF3151992256075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</si>
  <si>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</si>
  <si>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</si>
  <si>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</si>
  <si>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</si>
  <si>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</si>
  <si>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</si>
  <si>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</si>
  <si>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</si>
  <si>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</si>
  <si>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</si>
  <si>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</si>
  <si>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</si>
  <si>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</si>
  <si>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</si>
  <si>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</si>
  <si>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</si>
  <si>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</si>
  <si>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</si>
  <si>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</si>
  <si>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</si>
  <si>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</si>
  <si>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</si>
  <si>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</si>
  <si>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</si>
  <si>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58978-D</t>
  </si>
  <si>
    <t>WLZWCIR024主标
(main label)</t>
  </si>
  <si>
    <t>4786-509</t>
  </si>
  <si>
    <t>800</t>
  </si>
  <si>
    <t>XS</t>
  </si>
  <si>
    <t>1/1</t>
  </si>
  <si>
    <t>0.6</t>
  </si>
  <si>
    <t>1</t>
  </si>
  <si>
    <t>10*12*12</t>
  </si>
  <si>
    <t>S</t>
  </si>
  <si>
    <t>M</t>
  </si>
  <si>
    <t>L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</si>
  <si>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</si>
  <si>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</si>
  <si>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</si>
  <si>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</si>
  <si>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4786-509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</si>
  <si>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</si>
  <si>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 WLZWCIR024主标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</si>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</sst>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6757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57150</xdr:rowOff>
    </xdr:from>
    <xdr:to>
      <xdr:col>1</xdr:col>
      <xdr:colOff>1485900</xdr:colOff>
      <xdr:row>6</xdr:row>
      <xdr:rowOff>828675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254375"/>
          <a:ext cx="1343025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K26" sqref="K26"/>
    </sheetView>
  </sheetViews>
  <sheetFormatPr defaultColWidth="9" defaultRowHeight="15"/>
  <cols>
    <col min="1" max="1" width="12" style="21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8" spans="1:12">
      <c r="A3" s="26"/>
      <c r="B3" s="26"/>
      <c r="C3" s="26"/>
      <c r="D3" s="27" t="s">
        <v>2</v>
      </c>
      <c r="E3" s="28">
        <v>45308</v>
      </c>
      <c r="F3" s="28"/>
      <c r="G3" s="20"/>
      <c r="H3" s="29"/>
      <c r="I3" s="19"/>
      <c r="J3" s="19"/>
      <c r="K3" s="19"/>
      <c r="L3" s="19"/>
    </row>
    <row r="4" ht="17.25" spans="1:12">
      <c r="A4" s="26"/>
      <c r="B4" s="26"/>
      <c r="C4" s="26"/>
      <c r="D4" s="27" t="s">
        <v>3</v>
      </c>
      <c r="E4" s="30" t="s">
        <v>4</v>
      </c>
      <c r="F4" s="31"/>
      <c r="G4" s="20"/>
      <c r="H4" s="29"/>
      <c r="I4" s="19"/>
      <c r="J4" s="19"/>
      <c r="K4" s="19"/>
      <c r="L4" s="19"/>
    </row>
    <row r="5" spans="1:12">
      <c r="A5" s="3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9" t="s">
        <v>18</v>
      </c>
      <c r="C7" s="40" t="s">
        <v>19</v>
      </c>
      <c r="D7" s="41" t="s">
        <v>20</v>
      </c>
      <c r="E7" s="41" t="s">
        <v>21</v>
      </c>
      <c r="F7" s="42" t="s">
        <v>22</v>
      </c>
      <c r="G7" s="41" t="s">
        <v>23</v>
      </c>
      <c r="H7" s="43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s="19" customFormat="1" ht="16" customHeight="1" spans="1:12">
      <c r="A8" s="44" t="s">
        <v>29</v>
      </c>
      <c r="B8" s="45" t="s">
        <v>30</v>
      </c>
      <c r="C8" s="9" t="s">
        <v>31</v>
      </c>
      <c r="D8" s="46" t="s">
        <v>32</v>
      </c>
      <c r="E8" s="37" t="s">
        <v>33</v>
      </c>
      <c r="F8" s="47">
        <v>241</v>
      </c>
      <c r="G8" s="48">
        <f>F8*0.05</f>
        <v>12.05</v>
      </c>
      <c r="H8" s="48">
        <f>SUM(F8:G8)</f>
        <v>253.05</v>
      </c>
      <c r="I8" s="51" t="s">
        <v>34</v>
      </c>
      <c r="J8" s="52" t="s">
        <v>35</v>
      </c>
      <c r="K8" s="52" t="s">
        <v>36</v>
      </c>
      <c r="L8" s="53" t="s">
        <v>37</v>
      </c>
    </row>
    <row r="9" s="19" customFormat="1" ht="16" customHeight="1" spans="1:12">
      <c r="A9" s="49"/>
      <c r="B9" s="50"/>
      <c r="C9" s="9"/>
      <c r="D9" s="46"/>
      <c r="E9" s="37" t="s">
        <v>38</v>
      </c>
      <c r="F9" s="47">
        <v>614</v>
      </c>
      <c r="G9" s="48">
        <f>F9*0.05</f>
        <v>30.7</v>
      </c>
      <c r="H9" s="48">
        <f>SUM(F9:G9)</f>
        <v>644.7</v>
      </c>
      <c r="I9" s="51"/>
      <c r="J9" s="52"/>
      <c r="K9" s="52"/>
      <c r="L9" s="53"/>
    </row>
    <row r="10" s="20" customFormat="1" spans="1:12">
      <c r="A10" s="49"/>
      <c r="B10" s="50"/>
      <c r="C10" s="9"/>
      <c r="D10" s="46"/>
      <c r="E10" s="37" t="s">
        <v>39</v>
      </c>
      <c r="F10" s="47">
        <v>551</v>
      </c>
      <c r="G10" s="48">
        <f>F10*0.05</f>
        <v>27.55</v>
      </c>
      <c r="H10" s="48">
        <f>SUM(F10:G10)</f>
        <v>578.55</v>
      </c>
      <c r="I10" s="51"/>
      <c r="J10" s="52"/>
      <c r="K10" s="52"/>
      <c r="L10" s="53"/>
    </row>
    <row r="11" s="20" customFormat="1" spans="1:12">
      <c r="A11" s="49"/>
      <c r="B11" s="50"/>
      <c r="C11" s="9"/>
      <c r="D11" s="46"/>
      <c r="E11" s="37" t="s">
        <v>40</v>
      </c>
      <c r="F11" s="47">
        <v>226</v>
      </c>
      <c r="G11" s="48">
        <f>F11*0.05</f>
        <v>11.3</v>
      </c>
      <c r="H11" s="48">
        <f>SUM(F11:G11)</f>
        <v>237.3</v>
      </c>
      <c r="I11" s="51"/>
      <c r="J11" s="52"/>
      <c r="K11" s="52"/>
      <c r="L11" s="53"/>
    </row>
    <row r="12" spans="1:12">
      <c r="A12" s="7" t="s">
        <v>41</v>
      </c>
      <c r="B12" s="7"/>
      <c r="C12" s="9"/>
      <c r="D12" s="47"/>
      <c r="E12" s="37"/>
      <c r="F12" s="47">
        <f>SUM(F8:F11)</f>
        <v>1632</v>
      </c>
      <c r="G12" s="48">
        <f>F12*0.05</f>
        <v>81.6</v>
      </c>
      <c r="H12" s="48">
        <f>SUM(F12:G12)</f>
        <v>1713.6</v>
      </c>
      <c r="I12" s="54"/>
      <c r="J12" s="54"/>
      <c r="K12" s="54"/>
      <c r="L12" s="54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1"/>
    <mergeCell ref="J8:J11"/>
    <mergeCell ref="K8:K11"/>
    <mergeCell ref="L8:L1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3" sqref="$A13:$XFD24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42</v>
      </c>
      <c r="B2" s="5"/>
      <c r="C2" s="6"/>
    </row>
    <row r="3" ht="50" customHeight="1" spans="1:3">
      <c r="A3" s="4" t="s">
        <v>43</v>
      </c>
      <c r="B3" s="7" t="s">
        <v>29</v>
      </c>
      <c r="C3" s="8"/>
    </row>
    <row r="4" ht="15.75" spans="1:3">
      <c r="A4" s="4" t="s">
        <v>44</v>
      </c>
      <c r="B4" s="9" t="s">
        <v>45</v>
      </c>
      <c r="C4" s="8"/>
    </row>
    <row r="5" ht="59" customHeight="1" spans="1:3">
      <c r="A5" s="4" t="s">
        <v>46</v>
      </c>
      <c r="B5" s="10" t="s">
        <v>47</v>
      </c>
      <c r="C5" s="11" t="s">
        <v>48</v>
      </c>
    </row>
    <row r="6" ht="14.25" spans="1:3">
      <c r="A6" s="4" t="s">
        <v>49</v>
      </c>
      <c r="B6" s="12" t="s">
        <v>50</v>
      </c>
      <c r="C6" s="13" t="s">
        <v>34</v>
      </c>
    </row>
    <row r="7" ht="80" customHeight="1" spans="1:3">
      <c r="A7" s="4" t="s">
        <v>51</v>
      </c>
      <c r="B7" s="14"/>
      <c r="C7" s="15"/>
    </row>
    <row r="8" ht="14.25" spans="1:3">
      <c r="A8" s="4" t="s">
        <v>52</v>
      </c>
      <c r="B8" s="4" t="s">
        <v>37</v>
      </c>
      <c r="C8" s="16" t="s">
        <v>53</v>
      </c>
    </row>
    <row r="9" ht="14.25" spans="1:3">
      <c r="A9" s="4" t="s">
        <v>54</v>
      </c>
      <c r="B9" s="4" t="s">
        <v>55</v>
      </c>
      <c r="C9" s="17" t="s">
        <v>56</v>
      </c>
    </row>
    <row r="10" ht="14.25" spans="1:3">
      <c r="A10" s="4" t="s">
        <v>57</v>
      </c>
      <c r="B10" s="4" t="s">
        <v>58</v>
      </c>
      <c r="C10" s="17"/>
    </row>
    <row r="11" ht="14.25" spans="1:3">
      <c r="A11" s="4" t="s">
        <v>59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2025-01-17T11:18:39Z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B4EF12B3390E45F0AEE89DF74525EB1D_12</vt:lpwstr>
  </property>
</Properties>
</file>